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CIPE06_Public Finance Platform/Pfp_Dashboards/Fuel Formula/Fuel Formula Price Tracker  Dashboard Excel Workings (Last updated May 31st 2022)/"/>
    </mc:Choice>
  </mc:AlternateContent>
  <xr:revisionPtr revIDLastSave="12" documentId="8_{F062651E-1F52-49A9-A324-14293DAEBDA0}" xr6:coauthVersionLast="47" xr6:coauthVersionMax="47" xr10:uidLastSave="{EC9EAB66-0636-46EA-9E5F-F1383650898F}"/>
  <bookViews>
    <workbookView xWindow="9996" yWindow="468" windowWidth="13272" windowHeight="10572" activeTab="1" xr2:uid="{00000000-000D-0000-FFFF-FFFF00000000}"/>
  </bookViews>
  <sheets>
    <sheet name="Petrol Tab" sheetId="1" r:id="rId1"/>
    <sheet name="Diesel Tab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H35" i="2"/>
  <c r="G34" i="1" l="1"/>
  <c r="H33" i="2"/>
  <c r="H34" i="2"/>
  <c r="H32" i="2"/>
  <c r="G31" i="1"/>
  <c r="G33" i="1"/>
  <c r="G32" i="1" l="1"/>
</calcChain>
</file>

<file path=xl/sharedStrings.xml><?xml version="1.0" encoding="utf-8"?>
<sst xmlns="http://schemas.openxmlformats.org/spreadsheetml/2006/main" count="70" uniqueCount="37">
  <si>
    <t xml:space="preserve">Month end values </t>
  </si>
  <si>
    <t>ජනවාරි 20</t>
  </si>
  <si>
    <t>පෙබරවාරි 20</t>
  </si>
  <si>
    <t>මාර්තු 20</t>
  </si>
  <si>
    <t>අප්‍රේල් 20</t>
  </si>
  <si>
    <t>මැයි 20</t>
  </si>
  <si>
    <t>ජූනි 20</t>
  </si>
  <si>
    <t>ජූලි 20</t>
  </si>
  <si>
    <t>අගෝස්තු 20</t>
  </si>
  <si>
    <t>සැප්තැම්බර් 20</t>
  </si>
  <si>
    <t>නොවැම්බර් 20</t>
  </si>
  <si>
    <t>දෙසැම්බර් 20</t>
  </si>
  <si>
    <t>ජනවාරි 21</t>
  </si>
  <si>
    <t>පෙබරවාරි 21</t>
  </si>
  <si>
    <t>මාර්තු 21</t>
  </si>
  <si>
    <t>අප්‍රේල් 21</t>
  </si>
  <si>
    <t>මැයි 21</t>
  </si>
  <si>
    <t>ජූනි 21</t>
  </si>
  <si>
    <t>ජූලි 21</t>
  </si>
  <si>
    <t>අගෝස්තු 21</t>
  </si>
  <si>
    <t>සැප්තැම්බර් 21</t>
  </si>
  <si>
    <t>නොවැම්බර් 21</t>
  </si>
  <si>
    <t>දෙසැම්බර් 21</t>
  </si>
  <si>
    <t>ජනවාරි 22</t>
  </si>
  <si>
    <t>පෙබරවාරි 22</t>
  </si>
  <si>
    <t>මාර්තු 22</t>
  </si>
  <si>
    <t>අප්‍රේල් 22</t>
  </si>
  <si>
    <t>මැයි 22</t>
  </si>
  <si>
    <t>පෙට්‍රල් සූත්‍රය ඇසුරින් මිල (බදු සහිත)</t>
  </si>
  <si>
    <t>පෙට්‍රල් සූත්‍රය ඇසුරින් මිල (බදු රහිත)</t>
  </si>
  <si>
    <t>වෙළෙඳපොළ ඉන්ධන මිල</t>
  </si>
  <si>
    <t>ඔටෝ ඩීසල් සූත්‍රය ඇසුරින් මිල (බදු සහිත)</t>
  </si>
  <si>
    <t>ඔටෝ ඩීසල් සූත්‍රය ඇසුරින් මිල (බදු රහිත)</t>
  </si>
  <si>
    <t>දිනය</t>
  </si>
  <si>
    <t>ඔක්තෝබර් 20</t>
  </si>
  <si>
    <t>ඔක්තෝබර් 21</t>
  </si>
  <si>
    <t>ජූනි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</si>
</sst>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3" fillId="0" borderId="3" xfId="1" applyNumberFormat="1" applyFont="1" applyBorder="1"/>
    <xf numFmtId="0" fontId="3" fillId="0" borderId="3" xfId="0" applyFont="1" applyBorder="1" applyAlignment="1">
      <alignment horizontal="right"/>
    </xf>
    <xf numFmtId="165" fontId="0" fillId="0" borderId="0" xfId="0" applyNumberFormat="1"/>
    <xf numFmtId="43" fontId="0" fillId="0" borderId="0" xfId="0" applyNumberFormat="1"/>
    <xf numFmtId="16" fontId="4" fillId="0" borderId="0" xfId="0" applyNumberFormat="1" applyFont="1" applyAlignment="1">
      <alignment vertical="center"/>
    </xf>
    <xf numFmtId="0" fontId="4" fillId="0" borderId="0" xfId="0" applyFont="1"/>
    <xf numFmtId="0" fontId="0" fillId="0" borderId="0" xfId="0" applyFill="1"/>
    <xf numFmtId="16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0" fillId="0" borderId="0" xfId="0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0" xfId="0" applyAlignment="1">
      <alignment wrapText="1"/>
    </xf>
    <xf numFmtId="164" fontId="0" fillId="0" borderId="3" xfId="1" applyNumberFormat="1" applyFont="1" applyBorder="1"/>
    <xf numFmtId="43" fontId="0" fillId="0" borderId="3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5"/>
  <sheetViews>
    <sheetView topLeftCell="A27" workbookViewId="0">
      <selection activeCell="D41" sqref="D41"/>
    </sheetView>
  </sheetViews>
  <sheetFormatPr defaultRowHeight="14.4" x14ac:dyDescent="0.3"/>
  <cols>
    <col min="2" max="2" width="14.77734375" style="15" customWidth="1"/>
    <col min="3" max="3" width="17.6640625" bestFit="1" customWidth="1"/>
    <col min="4" max="4" width="29.33203125" bestFit="1" customWidth="1"/>
    <col min="5" max="5" width="31.88671875" bestFit="1" customWidth="1"/>
  </cols>
  <sheetData>
    <row r="2" spans="2:5" x14ac:dyDescent="0.3">
      <c r="B2" s="15" t="s">
        <v>0</v>
      </c>
    </row>
    <row r="3" spans="2:5" x14ac:dyDescent="0.3">
      <c r="D3" s="17"/>
      <c r="E3" s="17"/>
    </row>
    <row r="4" spans="2:5" ht="14.25" customHeight="1" x14ac:dyDescent="0.3">
      <c r="B4" s="22" t="s">
        <v>33</v>
      </c>
      <c r="C4" s="20" t="s">
        <v>30</v>
      </c>
      <c r="D4" s="20" t="s">
        <v>28</v>
      </c>
      <c r="E4" s="20" t="s">
        <v>29</v>
      </c>
    </row>
    <row r="5" spans="2:5" ht="14.25" customHeight="1" x14ac:dyDescent="0.3">
      <c r="B5" s="23"/>
      <c r="C5" s="21"/>
      <c r="D5" s="21"/>
      <c r="E5" s="21"/>
    </row>
    <row r="6" spans="2:5" ht="15.6" x14ac:dyDescent="0.3">
      <c r="B6" s="16" t="s">
        <v>1</v>
      </c>
      <c r="C6" s="2">
        <v>137</v>
      </c>
      <c r="D6" s="1">
        <v>133.23364838237887</v>
      </c>
      <c r="E6" s="1">
        <v>83.566820585022001</v>
      </c>
    </row>
    <row r="7" spans="2:5" ht="15.6" x14ac:dyDescent="0.3">
      <c r="B7" s="16" t="s">
        <v>2</v>
      </c>
      <c r="C7" s="2">
        <v>137</v>
      </c>
      <c r="D7" s="1">
        <v>127.51982166110761</v>
      </c>
      <c r="E7" s="1">
        <v>78.215853308370043</v>
      </c>
    </row>
    <row r="8" spans="2:5" ht="15.6" x14ac:dyDescent="0.3">
      <c r="B8" s="16" t="s">
        <v>3</v>
      </c>
      <c r="C8" s="2">
        <v>137</v>
      </c>
      <c r="D8" s="1">
        <v>90.856274318061679</v>
      </c>
      <c r="E8" s="1">
        <v>31.706214560352429</v>
      </c>
    </row>
    <row r="9" spans="2:5" ht="15.6" x14ac:dyDescent="0.3">
      <c r="B9" s="16" t="s">
        <v>4</v>
      </c>
      <c r="C9" s="2">
        <v>137</v>
      </c>
      <c r="D9" s="1">
        <v>135.1643188301762</v>
      </c>
      <c r="E9" s="1">
        <v>30.121707558149765</v>
      </c>
    </row>
    <row r="10" spans="2:5" ht="15.6" x14ac:dyDescent="0.3">
      <c r="B10" s="16" t="s">
        <v>5</v>
      </c>
      <c r="C10" s="2">
        <v>137</v>
      </c>
      <c r="D10" s="1">
        <v>152.31370255220264</v>
      </c>
      <c r="E10" s="1">
        <v>46.182011026872246</v>
      </c>
    </row>
    <row r="11" spans="2:5" ht="15.6" x14ac:dyDescent="0.3">
      <c r="B11" s="16" t="s">
        <v>6</v>
      </c>
      <c r="C11" s="2">
        <v>137</v>
      </c>
      <c r="D11" s="1">
        <v>135.2923790279421</v>
      </c>
      <c r="E11" s="1">
        <v>60.209459106607937</v>
      </c>
    </row>
    <row r="12" spans="2:5" ht="15.6" x14ac:dyDescent="0.3">
      <c r="B12" s="16" t="s">
        <v>7</v>
      </c>
      <c r="C12" s="2">
        <v>137</v>
      </c>
      <c r="D12" s="1">
        <v>134.97937983914412</v>
      </c>
      <c r="E12" s="1">
        <v>59.916337088986779</v>
      </c>
    </row>
    <row r="13" spans="2:5" ht="15.6" x14ac:dyDescent="0.3">
      <c r="B13" s="16" t="s">
        <v>8</v>
      </c>
      <c r="C13" s="2">
        <v>137</v>
      </c>
      <c r="D13" s="1">
        <v>142.45745281233479</v>
      </c>
      <c r="E13" s="1">
        <v>66.919511270484577</v>
      </c>
    </row>
    <row r="14" spans="2:5" ht="15.6" x14ac:dyDescent="0.3">
      <c r="B14" s="16" t="s">
        <v>9</v>
      </c>
      <c r="C14" s="2">
        <v>137</v>
      </c>
      <c r="D14" s="1">
        <v>135.74704109644429</v>
      </c>
      <c r="E14" s="1">
        <v>65.317720112334797</v>
      </c>
    </row>
    <row r="15" spans="2:5" ht="15.6" x14ac:dyDescent="0.3">
      <c r="B15" s="16" t="s">
        <v>34</v>
      </c>
      <c r="C15" s="2">
        <v>137</v>
      </c>
      <c r="D15" s="1">
        <v>128.59844278231594</v>
      </c>
      <c r="E15" s="1">
        <v>58.623097135682841</v>
      </c>
    </row>
    <row r="16" spans="2:5" ht="15.6" x14ac:dyDescent="0.3">
      <c r="B16" s="16" t="s">
        <v>10</v>
      </c>
      <c r="C16" s="2">
        <v>137</v>
      </c>
      <c r="D16" s="1">
        <v>141.4150268552234</v>
      </c>
      <c r="E16" s="1">
        <v>66.879779595154176</v>
      </c>
    </row>
    <row r="17" spans="2:8" ht="15.6" x14ac:dyDescent="0.3">
      <c r="B17" s="16" t="s">
        <v>11</v>
      </c>
      <c r="C17" s="2">
        <v>137</v>
      </c>
      <c r="D17" s="1">
        <v>150.56394648351164</v>
      </c>
      <c r="E17" s="1">
        <v>75.447692473127759</v>
      </c>
    </row>
    <row r="18" spans="2:8" ht="15.6" x14ac:dyDescent="0.3">
      <c r="B18" s="16" t="s">
        <v>12</v>
      </c>
      <c r="C18" s="2">
        <v>137</v>
      </c>
      <c r="D18" s="1">
        <v>147.70127689022024</v>
      </c>
      <c r="E18" s="1">
        <v>83.068257612687205</v>
      </c>
    </row>
    <row r="19" spans="2:8" ht="15.6" x14ac:dyDescent="0.3">
      <c r="B19" s="16" t="s">
        <v>13</v>
      </c>
      <c r="C19" s="2">
        <v>137</v>
      </c>
      <c r="D19" s="1">
        <v>155.28376846670864</v>
      </c>
      <c r="E19" s="1">
        <v>100.47065869955949</v>
      </c>
    </row>
    <row r="20" spans="2:8" ht="15.6" x14ac:dyDescent="0.3">
      <c r="B20" s="16" t="s">
        <v>14</v>
      </c>
      <c r="C20" s="2">
        <v>137</v>
      </c>
      <c r="D20" s="1">
        <v>142.29790010743864</v>
      </c>
      <c r="E20" s="1">
        <v>103.29337639189427</v>
      </c>
    </row>
    <row r="21" spans="2:8" ht="15.6" x14ac:dyDescent="0.3">
      <c r="B21" s="16" t="s">
        <v>15</v>
      </c>
      <c r="C21" s="2">
        <v>137</v>
      </c>
      <c r="D21" s="1">
        <v>142.78155333543106</v>
      </c>
      <c r="E21" s="1">
        <v>103.74631497797354</v>
      </c>
    </row>
    <row r="22" spans="2:8" ht="15.6" x14ac:dyDescent="0.3">
      <c r="B22" s="16" t="s">
        <v>16</v>
      </c>
      <c r="C22" s="2">
        <v>137</v>
      </c>
      <c r="D22" s="1">
        <v>146.98751872246694</v>
      </c>
      <c r="E22" s="1">
        <v>107.6851784140969</v>
      </c>
    </row>
    <row r="23" spans="2:8" ht="15.6" x14ac:dyDescent="0.3">
      <c r="B23" s="16" t="s">
        <v>17</v>
      </c>
      <c r="C23" s="2">
        <v>157</v>
      </c>
      <c r="D23" s="1">
        <v>151.70445223981119</v>
      </c>
      <c r="E23" s="1">
        <v>112.10256069198238</v>
      </c>
    </row>
    <row r="24" spans="2:8" ht="15.6" x14ac:dyDescent="0.3">
      <c r="B24" s="16" t="s">
        <v>18</v>
      </c>
      <c r="C24" s="2">
        <v>157</v>
      </c>
      <c r="D24" s="1">
        <v>152.83411533668973</v>
      </c>
      <c r="E24" s="1">
        <v>113.48415705726872</v>
      </c>
    </row>
    <row r="25" spans="2:8" ht="15.6" x14ac:dyDescent="0.3">
      <c r="B25" s="16" t="s">
        <v>19</v>
      </c>
      <c r="C25" s="2">
        <v>157</v>
      </c>
      <c r="D25" s="1">
        <v>155.48506865198237</v>
      </c>
      <c r="E25" s="1">
        <v>115.64308715418503</v>
      </c>
    </row>
    <row r="26" spans="2:8" ht="15.6" x14ac:dyDescent="0.3">
      <c r="B26" s="16" t="s">
        <v>20</v>
      </c>
      <c r="C26" s="2">
        <v>157</v>
      </c>
      <c r="D26" s="1">
        <v>165.01464232871615</v>
      </c>
      <c r="E26" s="1">
        <v>124.56748045348016</v>
      </c>
    </row>
    <row r="27" spans="2:8" ht="15.6" x14ac:dyDescent="0.3">
      <c r="B27" s="16" t="s">
        <v>35</v>
      </c>
      <c r="C27" s="2">
        <v>157</v>
      </c>
      <c r="D27" s="1">
        <v>187.83275892921333</v>
      </c>
      <c r="E27" s="1">
        <v>144.58899991762115</v>
      </c>
    </row>
    <row r="28" spans="2:8" ht="15.6" x14ac:dyDescent="0.3">
      <c r="B28" s="16" t="s">
        <v>21</v>
      </c>
      <c r="C28" s="2">
        <v>157</v>
      </c>
      <c r="D28" s="1">
        <v>156.65499351789805</v>
      </c>
      <c r="E28" s="1">
        <v>116.73871535207049</v>
      </c>
    </row>
    <row r="29" spans="2:8" ht="15.6" x14ac:dyDescent="0.3">
      <c r="B29" s="16" t="s">
        <v>22</v>
      </c>
      <c r="C29" s="2">
        <v>177</v>
      </c>
      <c r="D29" s="1">
        <v>171.07779729268719</v>
      </c>
      <c r="E29" s="1">
        <v>130.24559170678413</v>
      </c>
    </row>
    <row r="30" spans="2:8" ht="15.6" x14ac:dyDescent="0.3">
      <c r="B30" s="16" t="s">
        <v>23</v>
      </c>
      <c r="C30" s="2">
        <v>177</v>
      </c>
      <c r="D30" s="1">
        <v>188.26108665512899</v>
      </c>
      <c r="E30" s="1">
        <v>147.73800788546254</v>
      </c>
    </row>
    <row r="31" spans="2:8" ht="15.6" x14ac:dyDescent="0.3">
      <c r="B31" s="16" t="s">
        <v>24</v>
      </c>
      <c r="C31" s="2">
        <v>177</v>
      </c>
      <c r="D31" s="1">
        <v>205.79013846526118</v>
      </c>
      <c r="E31" s="1">
        <v>162.80000000000001</v>
      </c>
      <c r="G31" s="3">
        <f>C31-D31</f>
        <v>-28.79013846526118</v>
      </c>
      <c r="H31" s="4"/>
    </row>
    <row r="32" spans="2:8" ht="15.6" x14ac:dyDescent="0.3">
      <c r="B32" s="16" t="s">
        <v>25</v>
      </c>
      <c r="C32" s="2">
        <v>254</v>
      </c>
      <c r="D32" s="1">
        <v>309.39999999999998</v>
      </c>
      <c r="E32" s="1">
        <v>251.9</v>
      </c>
      <c r="G32" s="3">
        <f t="shared" ref="G32" si="0">C32-D32</f>
        <v>-55.399999999999977</v>
      </c>
    </row>
    <row r="33" spans="2:7" ht="15.6" x14ac:dyDescent="0.3">
      <c r="B33" s="16" t="s">
        <v>26</v>
      </c>
      <c r="C33" s="2">
        <v>338</v>
      </c>
      <c r="D33" s="1">
        <v>363.01</v>
      </c>
      <c r="E33" s="1">
        <v>310</v>
      </c>
      <c r="G33" s="3">
        <f>C33-D33</f>
        <v>-25.009999999999991</v>
      </c>
    </row>
    <row r="34" spans="2:7" ht="15.6" x14ac:dyDescent="0.3">
      <c r="B34" s="16" t="s">
        <v>27</v>
      </c>
      <c r="C34" s="2">
        <v>420</v>
      </c>
      <c r="D34" s="1">
        <v>446.23305503083702</v>
      </c>
      <c r="E34" s="1">
        <v>387.9269761762115</v>
      </c>
      <c r="G34" s="3">
        <f>C34-D34</f>
        <v>-26.233055030837022</v>
      </c>
    </row>
    <row r="35" spans="2:7" ht="15.6" x14ac:dyDescent="0.3">
      <c r="B35" s="16" t="s">
        <v>36</v>
      </c>
      <c r="C35" s="2">
        <v>420</v>
      </c>
      <c r="D35" s="1">
        <v>430.86944609817499</v>
      </c>
      <c r="E35" s="1">
        <v>373.53904096916301</v>
      </c>
      <c r="G35" s="3">
        <f>C35-D35</f>
        <v>-10.86944609817499</v>
      </c>
    </row>
  </sheetData>
  <mergeCells count="4">
    <mergeCell ref="E4:E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5"/>
  <sheetViews>
    <sheetView tabSelected="1" topLeftCell="A25" workbookViewId="0">
      <selection activeCell="D35" sqref="D35"/>
    </sheetView>
  </sheetViews>
  <sheetFormatPr defaultRowHeight="14.4" x14ac:dyDescent="0.3"/>
  <cols>
    <col min="2" max="2" width="19.44140625" style="10" customWidth="1"/>
    <col min="3" max="3" width="17.33203125" style="10" bestFit="1" customWidth="1"/>
    <col min="4" max="4" width="31.33203125" style="10" customWidth="1"/>
    <col min="5" max="5" width="32.33203125" style="10" customWidth="1"/>
  </cols>
  <sheetData>
    <row r="2" spans="2:11" x14ac:dyDescent="0.3">
      <c r="B2" s="10" t="s">
        <v>0</v>
      </c>
    </row>
    <row r="4" spans="2:11" ht="14.25" customHeight="1" x14ac:dyDescent="0.3">
      <c r="B4" s="22" t="s">
        <v>33</v>
      </c>
      <c r="C4" s="20" t="s">
        <v>30</v>
      </c>
      <c r="D4" s="20" t="s">
        <v>31</v>
      </c>
      <c r="E4" s="20" t="s">
        <v>32</v>
      </c>
      <c r="G4" s="7"/>
      <c r="H4" s="7"/>
      <c r="I4" s="7"/>
      <c r="J4" s="7"/>
      <c r="K4" s="7"/>
    </row>
    <row r="5" spans="2:11" ht="14.25" customHeight="1" x14ac:dyDescent="0.3">
      <c r="B5" s="23"/>
      <c r="C5" s="21"/>
      <c r="D5" s="21"/>
      <c r="E5" s="21"/>
      <c r="G5" s="8"/>
      <c r="H5" s="9"/>
      <c r="I5" s="7"/>
      <c r="J5" s="7"/>
      <c r="K5" s="7"/>
    </row>
    <row r="6" spans="2:11" ht="15.6" x14ac:dyDescent="0.3">
      <c r="B6" s="16" t="s">
        <v>1</v>
      </c>
      <c r="C6" s="2">
        <v>104</v>
      </c>
      <c r="D6" s="11">
        <v>98.891908685311492</v>
      </c>
      <c r="E6" s="12">
        <v>85.02</v>
      </c>
      <c r="G6" s="8"/>
      <c r="H6" s="9"/>
    </row>
    <row r="7" spans="2:11" ht="15.6" x14ac:dyDescent="0.3">
      <c r="B7" s="16" t="s">
        <v>2</v>
      </c>
      <c r="C7" s="2">
        <v>104</v>
      </c>
      <c r="D7" s="11">
        <v>86.149501536123353</v>
      </c>
      <c r="E7" s="11">
        <v>73.099999999999994</v>
      </c>
      <c r="G7" s="8"/>
      <c r="H7" s="9"/>
    </row>
    <row r="8" spans="2:11" ht="15.6" x14ac:dyDescent="0.3">
      <c r="B8" s="16" t="s">
        <v>3</v>
      </c>
      <c r="C8" s="2">
        <v>104</v>
      </c>
      <c r="D8" s="11">
        <v>76.83</v>
      </c>
      <c r="E8" s="11">
        <v>50.49</v>
      </c>
      <c r="G8" s="8"/>
      <c r="H8" s="9"/>
    </row>
    <row r="9" spans="2:11" ht="15.6" x14ac:dyDescent="0.3">
      <c r="B9" s="16" t="s">
        <v>4</v>
      </c>
      <c r="C9" s="2">
        <v>104</v>
      </c>
      <c r="D9" s="11">
        <v>92.23932377110134</v>
      </c>
      <c r="E9" s="11">
        <v>34.83</v>
      </c>
      <c r="G9" s="8"/>
      <c r="H9" s="9"/>
    </row>
    <row r="10" spans="2:11" ht="15.6" x14ac:dyDescent="0.3">
      <c r="B10" s="16" t="s">
        <v>5</v>
      </c>
      <c r="C10" s="2">
        <v>104</v>
      </c>
      <c r="D10" s="11">
        <v>106.52464455907489</v>
      </c>
      <c r="E10" s="11">
        <v>48.2</v>
      </c>
      <c r="G10" s="8"/>
      <c r="H10" s="9"/>
    </row>
    <row r="11" spans="2:11" ht="15.6" x14ac:dyDescent="0.3">
      <c r="B11" s="16" t="s">
        <v>6</v>
      </c>
      <c r="C11" s="2">
        <v>104</v>
      </c>
      <c r="D11" s="11">
        <v>90.346771897495273</v>
      </c>
      <c r="E11" s="11">
        <v>62.06</v>
      </c>
      <c r="G11" s="8"/>
      <c r="H11" s="9"/>
    </row>
    <row r="12" spans="2:11" ht="15.6" x14ac:dyDescent="0.3">
      <c r="B12" s="16" t="s">
        <v>7</v>
      </c>
      <c r="C12" s="2">
        <v>104</v>
      </c>
      <c r="D12" s="11">
        <v>93.260125705827548</v>
      </c>
      <c r="E12" s="11">
        <v>64.790000000000006</v>
      </c>
      <c r="G12" s="8"/>
      <c r="H12" s="9"/>
    </row>
    <row r="13" spans="2:11" ht="15.6" x14ac:dyDescent="0.3">
      <c r="B13" s="16" t="s">
        <v>8</v>
      </c>
      <c r="C13" s="2">
        <v>104</v>
      </c>
      <c r="D13" s="11">
        <v>91.987440179999993</v>
      </c>
      <c r="E13" s="11">
        <v>63.6</v>
      </c>
      <c r="G13" s="8"/>
      <c r="H13" s="9"/>
    </row>
    <row r="14" spans="2:11" ht="15.6" x14ac:dyDescent="0.3">
      <c r="B14" s="16" t="s">
        <v>9</v>
      </c>
      <c r="C14" s="2">
        <v>104</v>
      </c>
      <c r="D14" s="11">
        <v>83.863225310509733</v>
      </c>
      <c r="E14" s="11">
        <v>56.93</v>
      </c>
      <c r="G14" s="8"/>
      <c r="H14" s="9"/>
    </row>
    <row r="15" spans="2:11" ht="15.6" x14ac:dyDescent="0.3">
      <c r="B15" s="16" t="s">
        <v>34</v>
      </c>
      <c r="C15" s="2">
        <v>104</v>
      </c>
      <c r="D15" s="11">
        <v>81.683617496249212</v>
      </c>
      <c r="E15" s="11">
        <v>54.89</v>
      </c>
      <c r="G15" s="8"/>
      <c r="H15" s="9"/>
    </row>
    <row r="16" spans="2:11" ht="15.6" x14ac:dyDescent="0.3">
      <c r="B16" s="16" t="s">
        <v>10</v>
      </c>
      <c r="C16" s="2">
        <v>104</v>
      </c>
      <c r="D16" s="11">
        <v>99.881373075890494</v>
      </c>
      <c r="E16" s="11">
        <v>67.239999999999995</v>
      </c>
      <c r="G16" s="8"/>
      <c r="H16" s="9"/>
      <c r="I16" s="7"/>
      <c r="J16" s="7"/>
      <c r="K16" s="7"/>
    </row>
    <row r="17" spans="2:11" ht="15.6" x14ac:dyDescent="0.3">
      <c r="B17" s="16" t="s">
        <v>11</v>
      </c>
      <c r="C17" s="2">
        <v>104</v>
      </c>
      <c r="D17" s="11">
        <v>106.94083432845814</v>
      </c>
      <c r="E17" s="11">
        <v>73.84</v>
      </c>
      <c r="G17" s="8"/>
      <c r="H17" s="9"/>
      <c r="I17" s="7"/>
      <c r="J17" s="7"/>
      <c r="K17" s="7"/>
    </row>
    <row r="18" spans="2:11" ht="15.6" x14ac:dyDescent="0.3">
      <c r="B18" s="16" t="s">
        <v>12</v>
      </c>
      <c r="C18" s="2">
        <v>104</v>
      </c>
      <c r="D18" s="11">
        <v>98.095378772158568</v>
      </c>
      <c r="E18" s="11">
        <v>81.47</v>
      </c>
      <c r="G18" s="8"/>
      <c r="H18" s="9"/>
      <c r="I18" s="7"/>
      <c r="J18" s="7"/>
      <c r="K18" s="7"/>
    </row>
    <row r="19" spans="2:11" ht="15.6" x14ac:dyDescent="0.3">
      <c r="B19" s="16" t="s">
        <v>13</v>
      </c>
      <c r="C19" s="2">
        <v>104</v>
      </c>
      <c r="D19" s="11">
        <v>118.21267498590308</v>
      </c>
      <c r="E19" s="11">
        <v>94.67</v>
      </c>
      <c r="G19" s="8"/>
      <c r="H19" s="9"/>
      <c r="I19" s="7"/>
      <c r="J19" s="7"/>
      <c r="K19" s="7"/>
    </row>
    <row r="20" spans="2:11" ht="15.6" x14ac:dyDescent="0.3">
      <c r="B20" s="16" t="s">
        <v>14</v>
      </c>
      <c r="C20" s="2">
        <v>104</v>
      </c>
      <c r="D20" s="11">
        <v>105.8934893058087</v>
      </c>
      <c r="E20" s="11">
        <v>93.44</v>
      </c>
      <c r="G20" s="8"/>
      <c r="H20" s="9"/>
      <c r="I20" s="7"/>
      <c r="J20" s="7"/>
      <c r="K20" s="7"/>
    </row>
    <row r="21" spans="2:11" ht="15.6" x14ac:dyDescent="0.3">
      <c r="B21" s="16" t="s">
        <v>15</v>
      </c>
      <c r="C21" s="2">
        <v>104</v>
      </c>
      <c r="D21" s="11">
        <v>109.38884008810574</v>
      </c>
      <c r="E21" s="11">
        <v>96.71</v>
      </c>
      <c r="G21" s="8"/>
      <c r="H21" s="9"/>
      <c r="I21" s="7"/>
      <c r="J21" s="7"/>
      <c r="K21" s="7"/>
    </row>
    <row r="22" spans="2:11" ht="15.6" x14ac:dyDescent="0.3">
      <c r="B22" s="16" t="s">
        <v>16</v>
      </c>
      <c r="C22" s="2">
        <v>104</v>
      </c>
      <c r="D22" s="11">
        <v>115.42527290748899</v>
      </c>
      <c r="E22" s="11">
        <v>102.36</v>
      </c>
      <c r="G22" s="8"/>
      <c r="H22" s="9"/>
      <c r="I22" s="7"/>
      <c r="J22" s="7"/>
      <c r="K22" s="7"/>
    </row>
    <row r="23" spans="2:11" ht="15.6" x14ac:dyDescent="0.3">
      <c r="B23" s="16" t="s">
        <v>17</v>
      </c>
      <c r="C23" s="2">
        <v>111</v>
      </c>
      <c r="D23" s="11">
        <v>120.8818385120579</v>
      </c>
      <c r="E23" s="11">
        <v>106.49</v>
      </c>
      <c r="G23" s="8"/>
      <c r="H23" s="9"/>
      <c r="I23" s="7"/>
      <c r="J23" s="7"/>
      <c r="K23" s="7"/>
    </row>
    <row r="24" spans="2:11" ht="15.6" x14ac:dyDescent="0.3">
      <c r="B24" s="16" t="s">
        <v>18</v>
      </c>
      <c r="C24" s="2">
        <v>111</v>
      </c>
      <c r="D24" s="11">
        <v>120.8818385120579</v>
      </c>
      <c r="E24" s="11">
        <v>106.82</v>
      </c>
      <c r="G24" s="8"/>
      <c r="H24" s="9"/>
      <c r="I24" s="7"/>
      <c r="J24" s="7"/>
      <c r="K24" s="7"/>
    </row>
    <row r="25" spans="2:11" ht="15.6" x14ac:dyDescent="0.3">
      <c r="B25" s="16" t="s">
        <v>19</v>
      </c>
      <c r="C25" s="2">
        <v>111</v>
      </c>
      <c r="D25" s="11">
        <v>120.19906595629955</v>
      </c>
      <c r="E25" s="11">
        <v>106.82</v>
      </c>
      <c r="G25" s="8"/>
      <c r="H25" s="9"/>
      <c r="I25" s="7"/>
      <c r="J25" s="7"/>
      <c r="K25" s="7"/>
    </row>
    <row r="26" spans="2:11" ht="15.6" x14ac:dyDescent="0.3">
      <c r="B26" s="16" t="s">
        <v>20</v>
      </c>
      <c r="C26" s="2">
        <v>111</v>
      </c>
      <c r="D26" s="11">
        <v>134.68717328784768</v>
      </c>
      <c r="E26" s="11">
        <v>120.37</v>
      </c>
      <c r="G26" s="8"/>
      <c r="H26" s="9"/>
      <c r="I26" s="7"/>
      <c r="J26" s="7"/>
      <c r="K26" s="7"/>
    </row>
    <row r="27" spans="2:11" ht="15.6" x14ac:dyDescent="0.3">
      <c r="B27" s="16" t="s">
        <v>35</v>
      </c>
      <c r="C27" s="2">
        <v>111</v>
      </c>
      <c r="D27" s="11">
        <v>145.64858422533035</v>
      </c>
      <c r="E27" s="11">
        <v>130.63</v>
      </c>
      <c r="G27" s="8"/>
      <c r="H27" s="9"/>
      <c r="I27" s="7"/>
      <c r="J27" s="7"/>
      <c r="K27" s="7"/>
    </row>
    <row r="28" spans="2:11" ht="15.6" x14ac:dyDescent="0.3">
      <c r="B28" s="16" t="s">
        <v>21</v>
      </c>
      <c r="C28" s="2">
        <v>111</v>
      </c>
      <c r="D28" s="11">
        <v>126.83152939011956</v>
      </c>
      <c r="E28" s="11">
        <v>113.03</v>
      </c>
      <c r="G28" s="8"/>
      <c r="H28" s="9"/>
      <c r="I28" s="7"/>
      <c r="J28" s="7"/>
      <c r="K28" s="7"/>
    </row>
    <row r="29" spans="2:11" ht="15.6" x14ac:dyDescent="0.3">
      <c r="B29" s="16" t="s">
        <v>22</v>
      </c>
      <c r="C29" s="2">
        <v>121</v>
      </c>
      <c r="D29" s="11">
        <v>139.1492455157709</v>
      </c>
      <c r="E29" s="11">
        <v>124.5</v>
      </c>
      <c r="G29" s="5"/>
      <c r="H29" s="6"/>
    </row>
    <row r="30" spans="2:11" ht="15.6" x14ac:dyDescent="0.3">
      <c r="B30" s="16" t="s">
        <v>23</v>
      </c>
      <c r="C30" s="2">
        <v>121</v>
      </c>
      <c r="D30" s="11">
        <v>162.61363304933923</v>
      </c>
      <c r="E30" s="11">
        <v>146.5</v>
      </c>
      <c r="G30" s="5"/>
      <c r="H30" s="6"/>
    </row>
    <row r="31" spans="2:11" ht="15.6" x14ac:dyDescent="0.3">
      <c r="B31" s="16" t="s">
        <v>24</v>
      </c>
      <c r="C31" s="2">
        <v>121</v>
      </c>
      <c r="D31" s="13">
        <v>176.15659760713027</v>
      </c>
      <c r="E31" s="14">
        <v>159.16</v>
      </c>
    </row>
    <row r="32" spans="2:11" ht="15.6" x14ac:dyDescent="0.3">
      <c r="B32" s="16" t="s">
        <v>25</v>
      </c>
      <c r="C32" s="2">
        <v>176</v>
      </c>
      <c r="D32" s="11">
        <v>294.78731535556949</v>
      </c>
      <c r="E32" s="11">
        <v>270.10000000000002</v>
      </c>
      <c r="G32" s="3"/>
      <c r="H32" s="4">
        <f>C32-D32</f>
        <v>-118.78731535556949</v>
      </c>
    </row>
    <row r="33" spans="2:8" ht="15.6" x14ac:dyDescent="0.3">
      <c r="B33" s="16" t="s">
        <v>26</v>
      </c>
      <c r="C33" s="2">
        <v>289</v>
      </c>
      <c r="D33" s="11">
        <v>370.86706814348702</v>
      </c>
      <c r="E33" s="11">
        <v>341.3</v>
      </c>
      <c r="G33" s="3"/>
      <c r="H33" s="4">
        <f t="shared" ref="H33:H35" si="0">C33-D33</f>
        <v>-81.867068143487018</v>
      </c>
    </row>
    <row r="34" spans="2:8" ht="15.6" x14ac:dyDescent="0.3">
      <c r="B34" s="16" t="s">
        <v>27</v>
      </c>
      <c r="C34" s="2">
        <v>400</v>
      </c>
      <c r="D34" s="18">
        <v>434.64785766645684</v>
      </c>
      <c r="E34" s="19">
        <v>400.95742758464439</v>
      </c>
      <c r="G34" s="3"/>
      <c r="H34" s="4">
        <f t="shared" si="0"/>
        <v>-34.647857666456844</v>
      </c>
    </row>
    <row r="35" spans="2:8" ht="15.6" x14ac:dyDescent="0.3">
      <c r="B35" s="16" t="s">
        <v>36</v>
      </c>
      <c r="C35" s="2">
        <v>400</v>
      </c>
      <c r="D35" s="19">
        <v>461.16365682819401</v>
      </c>
      <c r="E35" s="19">
        <v>425.76031982378856</v>
      </c>
      <c r="H35" s="4">
        <f t="shared" si="0"/>
        <v>-61.163656828194007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7" ma:contentTypeDescription="Create a new document." ma:contentTypeScope="" ma:versionID="aec675091b3200fe2b1cff18fe6c1380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d38679792cd3c33b3f288a631e7e9b9c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6f25690-33d4-491f-9f24-9e698fb41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d264ee5-c42a-42ac-bfb3-72805dfa9a55}" ma:internalName="TaxCatchAll" ma:showField="CatchAllData" ma:web="b525e57b-a09f-41ba-9e69-902234762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  <lcf76f155ced4ddcb4097134ff3c332f xmlns="6023f4c2-be17-4265-b935-e0627fd89da1">
      <Terms xmlns="http://schemas.microsoft.com/office/infopath/2007/PartnerControls"/>
    </lcf76f155ced4ddcb4097134ff3c332f>
    <TaxCatchAll xmlns="b525e57b-a09f-41ba-9e69-9022347623df" xsi:nil="true"/>
  </documentManagement>
</p:properties>
</file>

<file path=customXml/itemProps1.xml><?xml version="1.0" encoding="utf-8"?>
<ds:datastoreItem xmlns:ds="http://schemas.openxmlformats.org/officeDocument/2006/customXml" ds:itemID="{8453C8DE-DC71-4BD7-9024-237FB948F6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023F5-B4A5-4C6C-A586-75A6EE37A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9F4C15-2208-482C-B74F-021BA9015535}">
  <ds:schemaRefs>
    <ds:schemaRef ds:uri="http://schemas.microsoft.com/office/2006/metadata/properties"/>
    <ds:schemaRef ds:uri="http://schemas.microsoft.com/office/infopath/2007/PartnerControls"/>
    <ds:schemaRef ds:uri="6023f4c2-be17-4265-b935-e0627fd89da1"/>
    <ds:schemaRef ds:uri="b525e57b-a09f-41ba-9e69-902234762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Petrol Tab</vt:lpstr>
      <vt:lpstr>Diesel Tab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Charini Senanayake</cp:lastModifiedBy>
  <cp:revision/>
  <dcterms:created xsi:type="dcterms:W3CDTF">2022-03-22T07:14:02Z</dcterms:created>
  <dcterms:modified xsi:type="dcterms:W3CDTF">2022-06-28T09:34:36Z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  <property fmtid="{D5CDD505-2E9C-101B-9397-08002B2CF9AE}" pid="3" name="MediaServiceImageTags">
    <vt:lpwstr/>
  </property>
</Properties>
</file>