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inethri\OneDrive\Desktop\Fuel - November\"/>
    </mc:Choice>
  </mc:AlternateContent>
  <xr:revisionPtr revIDLastSave="0" documentId="13_ncr:1_{C8744342-67B3-4FA2-B53A-BCD53CE0BB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rent " sheetId="3" r:id="rId1"/>
    <sheet name="Petrol Tab" sheetId="1" r:id="rId2"/>
    <sheet name="Diesel Tab " sheetId="2" r:id="rId3"/>
  </sheets>
  <externalReferences>
    <externalReference r:id="rId4"/>
    <externalReference r:id="rId5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aaa.1">#REF!</definedName>
    <definedName name="_BAS1">[1]A!#REF!</definedName>
    <definedName name="_TAB1">[1]A!#REF!</definedName>
    <definedName name="_TAB2">[1]A!$B$6:$H$113</definedName>
    <definedName name="aa">#REF!</definedName>
    <definedName name="aa.1">#REF!</definedName>
    <definedName name="aaaaaa">#REF!</definedName>
    <definedName name="ad">#REF!</definedName>
    <definedName name="asd">#REF!</definedName>
    <definedName name="ass">#REF!</definedName>
    <definedName name="Bass">#REF!</definedName>
    <definedName name="bb">#REF!</definedName>
    <definedName name="Date">#REF!</definedName>
    <definedName name="eeee" hidden="1">[1]A!#REF!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ahahahahahahahaha">#REF!</definedName>
    <definedName name="hhhhh">#REF!</definedName>
    <definedName name="iiii" hidden="1">[1]A!#REF!</definedName>
    <definedName name="lllll" hidden="1">[1]A!#REF!</definedName>
    <definedName name="mmmm">#REF!</definedName>
    <definedName name="n">[1]A!#REF!</definedName>
    <definedName name="Notes">#REF!</definedName>
    <definedName name="Notes2">#REF!</definedName>
    <definedName name="_xlnm.Print_Area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[2]Control!$B$28</definedName>
    <definedName name="rewr">#REF!</definedName>
    <definedName name="rrrr">#REF!</definedName>
    <definedName name="rrrrr">#REF!</definedName>
    <definedName name="S">[1]A!#REF!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urism_Arrival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3" l="1"/>
  <c r="C37" i="3"/>
  <c r="H36" i="3"/>
  <c r="C36" i="3"/>
  <c r="C35" i="3"/>
  <c r="H34" i="3" l="1"/>
  <c r="C34" i="3"/>
  <c r="H33" i="3"/>
  <c r="C33" i="3"/>
  <c r="H32" i="3"/>
  <c r="C32" i="3"/>
  <c r="H31" i="3"/>
  <c r="C31" i="3"/>
  <c r="H30" i="3"/>
  <c r="C30" i="3"/>
  <c r="H29" i="3"/>
  <c r="C29" i="3"/>
  <c r="H28" i="3"/>
  <c r="C28" i="3"/>
  <c r="H27" i="3"/>
  <c r="C27" i="3"/>
  <c r="H26" i="3"/>
  <c r="C26" i="3"/>
  <c r="H25" i="3"/>
  <c r="C25" i="3"/>
  <c r="H24" i="3"/>
  <c r="C24" i="3"/>
  <c r="H23" i="3"/>
  <c r="C23" i="3"/>
  <c r="H22" i="3"/>
  <c r="C22" i="3"/>
  <c r="H21" i="3"/>
  <c r="C21" i="3"/>
  <c r="H20" i="3"/>
  <c r="C20" i="3"/>
  <c r="H19" i="3"/>
  <c r="C19" i="3"/>
  <c r="H18" i="3"/>
  <c r="C18" i="3"/>
  <c r="H17" i="3"/>
  <c r="C17" i="3"/>
  <c r="H16" i="3"/>
  <c r="C16" i="3"/>
  <c r="H15" i="3"/>
  <c r="C15" i="3"/>
  <c r="H14" i="3"/>
  <c r="C14" i="3"/>
  <c r="H13" i="3"/>
  <c r="C13" i="3"/>
  <c r="H12" i="3"/>
  <c r="C12" i="3"/>
  <c r="H11" i="3"/>
  <c r="C11" i="3"/>
  <c r="H10" i="3"/>
  <c r="C10" i="3"/>
  <c r="H9" i="3"/>
  <c r="C9" i="3"/>
  <c r="H8" i="3"/>
  <c r="C8" i="3"/>
  <c r="H7" i="3"/>
  <c r="C7" i="3"/>
  <c r="H6" i="3"/>
  <c r="C6" i="3"/>
  <c r="H5" i="3"/>
  <c r="C5" i="3"/>
  <c r="H4" i="3"/>
  <c r="C4" i="3"/>
  <c r="H3" i="3"/>
  <c r="C3" i="3"/>
</calcChain>
</file>

<file path=xl/sharedStrings.xml><?xml version="1.0" encoding="utf-8"?>
<sst xmlns="http://schemas.openxmlformats.org/spreadsheetml/2006/main" count="22" uniqueCount="17">
  <si>
    <t xml:space="preserve">Petrol </t>
  </si>
  <si>
    <t xml:space="preserve">Diesel </t>
  </si>
  <si>
    <t>Date</t>
  </si>
  <si>
    <t>Brent Formula Petrol Price (with Taxes)</t>
  </si>
  <si>
    <t>Brent Formula Petrol Price (without Taxes)</t>
  </si>
  <si>
    <t xml:space="preserve">Taxes  </t>
  </si>
  <si>
    <t>Brent Formula Diesel Price (with Taxes)</t>
  </si>
  <si>
    <t>Brent Formula Diesel  Price (without Taxes)</t>
  </si>
  <si>
    <t xml:space="preserve">Month end values </t>
  </si>
  <si>
    <t>Market Petrol Price</t>
  </si>
  <si>
    <t>Formula Petrol Price (with Taxes)</t>
  </si>
  <si>
    <t>Formula Petrol Price (without Taxes)</t>
  </si>
  <si>
    <t xml:space="preserve">Tax </t>
  </si>
  <si>
    <t>Market Diesel Price</t>
  </si>
  <si>
    <t>Formula Diesel Price (with Taxes)</t>
  </si>
  <si>
    <t>Formula Diesel Price (without Taxes)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</si>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</sst>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17" fontId="2" fillId="0" borderId="3" xfId="0" applyNumberFormat="1" applyFont="1" applyBorder="1"/>
    <xf numFmtId="17" fontId="2" fillId="0" borderId="1" xfId="0" applyNumberFormat="1" applyFont="1" applyBorder="1"/>
    <xf numFmtId="165" fontId="0" fillId="0" borderId="0" xfId="0" applyNumberFormat="1"/>
    <xf numFmtId="43" fontId="0" fillId="0" borderId="0" xfId="0" applyNumberFormat="1"/>
    <xf numFmtId="164" fontId="0" fillId="0" borderId="0" xfId="1" applyNumberFormat="1" applyFont="1"/>
    <xf numFmtId="0" fontId="4" fillId="4" borderId="3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6" fontId="4" fillId="0" borderId="3" xfId="0" applyNumberFormat="1" applyFont="1" applyBorder="1" applyAlignment="1">
      <alignment horizontal="left"/>
    </xf>
    <xf numFmtId="2" fontId="0" fillId="0" borderId="3" xfId="0" applyNumberFormat="1" applyBorder="1"/>
    <xf numFmtId="2" fontId="0" fillId="0" borderId="0" xfId="0" applyNumberFormat="1"/>
    <xf numFmtId="0" fontId="0" fillId="0" borderId="3" xfId="0" applyBorder="1" applyAlignment="1">
      <alignment horizontal="left"/>
    </xf>
    <xf numFmtId="17" fontId="2" fillId="0" borderId="8" xfId="0" applyNumberFormat="1" applyFont="1" applyBorder="1"/>
    <xf numFmtId="17" fontId="2" fillId="0" borderId="11" xfId="0" applyNumberFormat="1" applyFont="1" applyBorder="1"/>
    <xf numFmtId="0" fontId="0" fillId="0" borderId="8" xfId="0" applyBorder="1"/>
    <xf numFmtId="17" fontId="2" fillId="0" borderId="12" xfId="0" applyNumberFormat="1" applyFont="1" applyBorder="1"/>
    <xf numFmtId="16" fontId="4" fillId="0" borderId="12" xfId="0" applyNumberFormat="1" applyFont="1" applyBorder="1" applyAlignment="1">
      <alignment horizontal="left"/>
    </xf>
    <xf numFmtId="2" fontId="0" fillId="0" borderId="1" xfId="0" applyNumberFormat="1" applyBorder="1"/>
    <xf numFmtId="2" fontId="0" fillId="0" borderId="8" xfId="0" applyNumberFormat="1" applyBorder="1"/>
    <xf numFmtId="0" fontId="0" fillId="0" borderId="10" xfId="0" applyBorder="1"/>
    <xf numFmtId="16" fontId="4" fillId="0" borderId="8" xfId="0" applyNumberFormat="1" applyFont="1" applyBorder="1" applyAlignment="1">
      <alignment horizontal="left"/>
    </xf>
    <xf numFmtId="16" fontId="4" fillId="0" borderId="9" xfId="0" applyNumberFormat="1" applyFont="1" applyBorder="1" applyAlignment="1">
      <alignment horizontal="left"/>
    </xf>
    <xf numFmtId="2" fontId="0" fillId="0" borderId="10" xfId="0" applyNumberFormat="1" applyBorder="1"/>
    <xf numFmtId="16" fontId="4" fillId="0" borderId="1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3" fontId="3" fillId="0" borderId="3" xfId="1" applyFont="1" applyBorder="1" applyAlignment="1">
      <alignment horizontal="right"/>
    </xf>
    <xf numFmtId="43" fontId="0" fillId="0" borderId="3" xfId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43" fontId="3" fillId="0" borderId="4" xfId="1" applyFont="1" applyBorder="1" applyAlignment="1">
      <alignment horizontal="right"/>
    </xf>
    <xf numFmtId="43" fontId="0" fillId="0" borderId="3" xfId="0" applyNumberFormat="1" applyBorder="1" applyAlignment="1">
      <alignment horizontal="right"/>
    </xf>
    <xf numFmtId="43" fontId="3" fillId="0" borderId="1" xfId="1" applyFont="1" applyBorder="1" applyAlignment="1">
      <alignment horizontal="right"/>
    </xf>
    <xf numFmtId="43" fontId="3" fillId="0" borderId="8" xfId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A6660F11-07D5-429E-A593-E4A4A228BC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dmin/AppData/Local/Microsoft/Windows/Temporary%20Internet%20Files/Content.Outlook/JAM8CDN8/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A5C0-82C3-4769-AF68-0D0CF504E55C}">
  <sheetPr>
    <tabColor theme="9" tint="0.39997558519241921"/>
  </sheetPr>
  <dimension ref="A1:I135"/>
  <sheetViews>
    <sheetView tabSelected="1" topLeftCell="A11" workbookViewId="0">
      <selection activeCell="L38" sqref="L38"/>
    </sheetView>
  </sheetViews>
  <sheetFormatPr defaultRowHeight="14.4" x14ac:dyDescent="0.3"/>
  <cols>
    <col min="1" max="1" width="11.33203125" style="13" customWidth="1"/>
    <col min="2" max="3" width="20.6640625" customWidth="1"/>
    <col min="4" max="4" width="12.6640625" customWidth="1"/>
    <col min="6" max="6" width="11.33203125" style="13" customWidth="1"/>
    <col min="7" max="8" width="20.6640625" customWidth="1"/>
  </cols>
  <sheetData>
    <row r="1" spans="1:9" x14ac:dyDescent="0.3">
      <c r="A1" s="46" t="s">
        <v>0</v>
      </c>
      <c r="B1" s="47"/>
      <c r="C1" s="47"/>
      <c r="D1" s="47"/>
      <c r="F1" s="46" t="s">
        <v>1</v>
      </c>
      <c r="G1" s="47"/>
      <c r="H1" s="47"/>
      <c r="I1" s="47"/>
    </row>
    <row r="2" spans="1:9" ht="28.8" x14ac:dyDescent="0.3">
      <c r="A2" s="6" t="s">
        <v>2</v>
      </c>
      <c r="B2" s="7" t="s">
        <v>3</v>
      </c>
      <c r="C2" s="7" t="s">
        <v>4</v>
      </c>
      <c r="D2" s="8" t="s">
        <v>5</v>
      </c>
      <c r="F2" s="6" t="s">
        <v>2</v>
      </c>
      <c r="G2" s="9" t="s">
        <v>6</v>
      </c>
      <c r="H2" s="7" t="s">
        <v>7</v>
      </c>
      <c r="I2" s="8" t="s">
        <v>5</v>
      </c>
    </row>
    <row r="3" spans="1:9" x14ac:dyDescent="0.3">
      <c r="A3" s="10">
        <v>44581</v>
      </c>
      <c r="B3" s="11">
        <v>127.82415307543738</v>
      </c>
      <c r="C3" s="11">
        <f>B3-D3</f>
        <v>78.500858002907478</v>
      </c>
      <c r="D3" s="11">
        <v>49.323295072529895</v>
      </c>
      <c r="F3" s="10">
        <v>44581</v>
      </c>
      <c r="G3" s="11">
        <v>89.475880860648203</v>
      </c>
      <c r="H3" s="11">
        <f>G3-I3</f>
        <v>76.21258106344871</v>
      </c>
      <c r="I3" s="11">
        <v>13.263299797199497</v>
      </c>
    </row>
    <row r="4" spans="1:9" x14ac:dyDescent="0.3">
      <c r="A4" s="10">
        <v>44612</v>
      </c>
      <c r="B4" s="11">
        <v>116.81905245461925</v>
      </c>
      <c r="C4" s="11">
        <f>B4-D4</f>
        <v>68.194641841497798</v>
      </c>
      <c r="D4" s="11">
        <v>48.624410613121462</v>
      </c>
      <c r="F4" s="10">
        <v>44612</v>
      </c>
      <c r="G4" s="11">
        <v>78.656017070415345</v>
      </c>
      <c r="H4" s="11">
        <f t="shared" ref="H4:H31" si="0">G4-I4</f>
        <v>66.091674882404021</v>
      </c>
      <c r="I4" s="11">
        <v>12.564342188011327</v>
      </c>
    </row>
    <row r="5" spans="1:9" x14ac:dyDescent="0.3">
      <c r="A5" s="10">
        <v>44640</v>
      </c>
      <c r="B5" s="11">
        <v>93.772259849389556</v>
      </c>
      <c r="C5" s="11">
        <f t="shared" ref="C5:C31" si="1">B5-D5</f>
        <v>34.437018961409692</v>
      </c>
      <c r="D5" s="11">
        <v>59.335240887979865</v>
      </c>
      <c r="F5" s="10">
        <v>44640</v>
      </c>
      <c r="G5" s="11">
        <v>58.034806480730019</v>
      </c>
      <c r="H5" s="11">
        <f t="shared" si="0"/>
        <v>32.91188616543738</v>
      </c>
      <c r="I5" s="11">
        <v>25.122920315292639</v>
      </c>
    </row>
    <row r="6" spans="1:9" x14ac:dyDescent="0.3">
      <c r="A6" s="10">
        <v>44671</v>
      </c>
      <c r="B6" s="11">
        <v>142.00086015418503</v>
      </c>
      <c r="C6" s="11">
        <f t="shared" si="1"/>
        <v>36.524090881057276</v>
      </c>
      <c r="D6" s="11">
        <v>105.47676927312776</v>
      </c>
      <c r="F6" s="10">
        <v>44671</v>
      </c>
      <c r="G6" s="11">
        <v>92.354049801762116</v>
      </c>
      <c r="H6" s="11">
        <f t="shared" si="0"/>
        <v>34.940997488986788</v>
      </c>
      <c r="I6" s="11">
        <v>57.413052312775328</v>
      </c>
    </row>
    <row r="7" spans="1:9" x14ac:dyDescent="0.3">
      <c r="A7" s="10">
        <v>44701</v>
      </c>
      <c r="B7" s="11">
        <v>154.67125603889238</v>
      </c>
      <c r="C7" s="11">
        <f t="shared" si="1"/>
        <v>48.389846891629958</v>
      </c>
      <c r="D7" s="11">
        <v>106.28140914726242</v>
      </c>
      <c r="F7" s="10">
        <v>44701</v>
      </c>
      <c r="G7" s="11">
        <v>104.84344431988671</v>
      </c>
      <c r="H7" s="11">
        <f t="shared" si="0"/>
        <v>46.623583575707983</v>
      </c>
      <c r="I7" s="11">
        <v>58.219860744178732</v>
      </c>
    </row>
    <row r="8" spans="1:9" x14ac:dyDescent="0.3">
      <c r="A8" s="10">
        <v>44732</v>
      </c>
      <c r="B8" s="11">
        <v>132.37188559954689</v>
      </c>
      <c r="C8" s="11">
        <f t="shared" si="1"/>
        <v>57.474433084757706</v>
      </c>
      <c r="D8" s="11">
        <v>74.89745251478918</v>
      </c>
      <c r="F8" s="10">
        <v>44732</v>
      </c>
      <c r="G8" s="11">
        <v>83.38008871219634</v>
      </c>
      <c r="H8" s="11">
        <f t="shared" si="0"/>
        <v>55.544165668772806</v>
      </c>
      <c r="I8" s="11">
        <v>27.835923043423534</v>
      </c>
    </row>
    <row r="9" spans="1:9" x14ac:dyDescent="0.3">
      <c r="A9" s="10">
        <v>44762</v>
      </c>
      <c r="B9" s="11">
        <v>134.71530283582754</v>
      </c>
      <c r="C9" s="11">
        <f t="shared" si="1"/>
        <v>59.669030428810558</v>
      </c>
      <c r="D9" s="11">
        <v>75.046272407016986</v>
      </c>
      <c r="F9" s="10">
        <v>44762</v>
      </c>
      <c r="G9" s="11">
        <v>85.686645402913769</v>
      </c>
      <c r="H9" s="11">
        <f t="shared" si="0"/>
        <v>57.701719989288847</v>
      </c>
      <c r="I9" s="11">
        <v>27.984925413624921</v>
      </c>
    </row>
    <row r="10" spans="1:9" x14ac:dyDescent="0.3">
      <c r="A10" s="10">
        <v>44793</v>
      </c>
      <c r="B10" s="11">
        <v>139.41849774078037</v>
      </c>
      <c r="C10" s="11">
        <f t="shared" si="1"/>
        <v>64.073546571806176</v>
      </c>
      <c r="D10" s="11">
        <v>75.344951168974191</v>
      </c>
      <c r="F10" s="10">
        <v>44793</v>
      </c>
      <c r="G10" s="11">
        <v>90.307733056954063</v>
      </c>
      <c r="H10" s="11">
        <f t="shared" si="0"/>
        <v>62.02428776903713</v>
      </c>
      <c r="I10" s="11">
        <v>28.28344528791693</v>
      </c>
    </row>
    <row r="11" spans="1:9" x14ac:dyDescent="0.3">
      <c r="A11" s="10">
        <v>44824</v>
      </c>
      <c r="B11" s="11">
        <v>126.38058265057271</v>
      </c>
      <c r="C11" s="11">
        <f t="shared" si="1"/>
        <v>56.546083328986796</v>
      </c>
      <c r="D11" s="11">
        <v>69.834499321585909</v>
      </c>
      <c r="F11" s="10">
        <v>44824</v>
      </c>
      <c r="G11" s="11">
        <v>81.409188236475757</v>
      </c>
      <c r="H11" s="11">
        <f t="shared" si="0"/>
        <v>54.635984862026419</v>
      </c>
      <c r="I11" s="11">
        <v>26.773203374449338</v>
      </c>
    </row>
    <row r="12" spans="1:9" x14ac:dyDescent="0.3">
      <c r="A12" s="10">
        <v>44854</v>
      </c>
      <c r="B12" s="11">
        <v>122.90729285899937</v>
      </c>
      <c r="C12" s="11">
        <f t="shared" si="1"/>
        <v>53.293366555506609</v>
      </c>
      <c r="D12" s="11">
        <v>69.613926303492761</v>
      </c>
      <c r="F12" s="10">
        <v>44854</v>
      </c>
      <c r="G12" s="11">
        <v>78.001088072781627</v>
      </c>
      <c r="H12" s="11">
        <f t="shared" si="0"/>
        <v>51.448046207614851</v>
      </c>
      <c r="I12" s="11">
        <v>26.553041865166772</v>
      </c>
    </row>
    <row r="13" spans="1:9" x14ac:dyDescent="0.3">
      <c r="A13" s="10">
        <v>44885</v>
      </c>
      <c r="B13" s="11">
        <v>139.11929836921337</v>
      </c>
      <c r="C13" s="11">
        <f t="shared" si="1"/>
        <v>64.729842503259931</v>
      </c>
      <c r="D13" s="11">
        <v>74.389455865953437</v>
      </c>
      <c r="F13" s="10">
        <v>44885</v>
      </c>
      <c r="G13" s="11">
        <v>95.00279144769037</v>
      </c>
      <c r="H13" s="11">
        <f t="shared" si="0"/>
        <v>62.674445746935177</v>
      </c>
      <c r="I13" s="11">
        <v>32.328345700755193</v>
      </c>
    </row>
    <row r="14" spans="1:9" x14ac:dyDescent="0.3">
      <c r="A14" s="10">
        <v>44915</v>
      </c>
      <c r="B14" s="11">
        <v>151.27052623770925</v>
      </c>
      <c r="C14" s="11">
        <f t="shared" si="1"/>
        <v>76.109400524052859</v>
      </c>
      <c r="D14" s="11">
        <v>75.161125713656389</v>
      </c>
      <c r="F14" s="10">
        <v>44915</v>
      </c>
      <c r="G14" s="11">
        <v>106.94083432845814</v>
      </c>
      <c r="H14" s="11">
        <f t="shared" si="0"/>
        <v>73.84129722713655</v>
      </c>
      <c r="I14" s="11">
        <v>33.099537101321587</v>
      </c>
    </row>
    <row r="15" spans="1:9" x14ac:dyDescent="0.3">
      <c r="A15" s="10">
        <v>44582</v>
      </c>
      <c r="B15" s="11">
        <v>143.62250319645062</v>
      </c>
      <c r="C15" s="11">
        <f t="shared" si="1"/>
        <v>79.248508497268745</v>
      </c>
      <c r="D15" s="11">
        <v>64.373994699181878</v>
      </c>
      <c r="F15" s="10">
        <v>44582</v>
      </c>
      <c r="G15" s="11">
        <v>93.195198459634994</v>
      </c>
      <c r="H15" s="11">
        <f t="shared" si="0"/>
        <v>76.885431117281314</v>
      </c>
      <c r="I15" s="11">
        <v>16.30976734235368</v>
      </c>
    </row>
    <row r="16" spans="1:9" x14ac:dyDescent="0.3">
      <c r="A16" s="10">
        <v>44613</v>
      </c>
      <c r="B16" s="11">
        <v>149.73054878945877</v>
      </c>
      <c r="C16" s="11">
        <f t="shared" si="1"/>
        <v>95.270099035682804</v>
      </c>
      <c r="D16" s="11">
        <v>54.460449753775961</v>
      </c>
      <c r="F16" s="10">
        <v>44613</v>
      </c>
      <c r="G16" s="11">
        <v>116.01548106113907</v>
      </c>
      <c r="H16" s="11">
        <f t="shared" si="0"/>
        <v>92.619132155380726</v>
      </c>
      <c r="I16" s="11">
        <v>23.396348905758337</v>
      </c>
    </row>
    <row r="17" spans="1:9" x14ac:dyDescent="0.3">
      <c r="A17" s="10">
        <v>44641</v>
      </c>
      <c r="B17" s="11">
        <v>131.46929725354306</v>
      </c>
      <c r="C17" s="11">
        <f t="shared" si="1"/>
        <v>93.152449417797314</v>
      </c>
      <c r="D17" s="11">
        <v>38.316847835745747</v>
      </c>
      <c r="F17" s="10">
        <v>44641</v>
      </c>
      <c r="G17" s="11">
        <v>102.76681872774071</v>
      </c>
      <c r="H17" s="11">
        <f t="shared" si="0"/>
        <v>90.515732246620516</v>
      </c>
      <c r="I17" s="11">
        <v>12.2510864811202</v>
      </c>
    </row>
    <row r="18" spans="1:9" x14ac:dyDescent="0.3">
      <c r="A18" s="10">
        <v>44672</v>
      </c>
      <c r="B18" s="11">
        <v>137.08079424166141</v>
      </c>
      <c r="C18" s="11">
        <f t="shared" si="1"/>
        <v>98.407585462555062</v>
      </c>
      <c r="D18" s="11">
        <v>38.673208779106353</v>
      </c>
      <c r="F18" s="10">
        <v>44672</v>
      </c>
      <c r="G18" s="11">
        <v>108.27964304594084</v>
      </c>
      <c r="H18" s="11">
        <f t="shared" si="0"/>
        <v>95.672430962869726</v>
      </c>
      <c r="I18" s="11">
        <v>12.607212083071113</v>
      </c>
    </row>
    <row r="19" spans="1:9" x14ac:dyDescent="0.3">
      <c r="A19" s="10">
        <v>44702</v>
      </c>
      <c r="B19" s="11">
        <v>139.45513193832596</v>
      </c>
      <c r="C19" s="11">
        <f t="shared" si="1"/>
        <v>100.63113964757707</v>
      </c>
      <c r="D19" s="11">
        <v>38.823992290748897</v>
      </c>
      <c r="F19" s="10">
        <v>44702</v>
      </c>
      <c r="G19" s="11">
        <v>110.61505044052863</v>
      </c>
      <c r="H19" s="11">
        <f t="shared" si="0"/>
        <v>97.856972246696031</v>
      </c>
      <c r="I19" s="11">
        <v>12.758078193832599</v>
      </c>
    </row>
    <row r="20" spans="1:9" x14ac:dyDescent="0.3">
      <c r="A20" s="10">
        <v>44733</v>
      </c>
      <c r="B20" s="11">
        <v>144.92389395765264</v>
      </c>
      <c r="C20" s="11">
        <f t="shared" si="1"/>
        <v>105.7526051796476</v>
      </c>
      <c r="D20" s="11">
        <v>39.171288778005035</v>
      </c>
      <c r="F20" s="10">
        <v>44733</v>
      </c>
      <c r="G20" s="11">
        <v>115.98920999673381</v>
      </c>
      <c r="H20" s="11">
        <f t="shared" si="0"/>
        <v>102.8839638729138</v>
      </c>
      <c r="I20" s="11">
        <v>13.105246123820013</v>
      </c>
    </row>
    <row r="21" spans="1:9" x14ac:dyDescent="0.3">
      <c r="A21" s="10">
        <v>44763</v>
      </c>
      <c r="B21" s="11">
        <v>144.92389395765264</v>
      </c>
      <c r="C21" s="11">
        <f t="shared" si="1"/>
        <v>105.7526051796476</v>
      </c>
      <c r="D21" s="11">
        <v>39.171288778005035</v>
      </c>
      <c r="F21" s="10">
        <v>44763</v>
      </c>
      <c r="G21" s="11">
        <v>115.98920999673381</v>
      </c>
      <c r="H21" s="11">
        <f t="shared" si="0"/>
        <v>102.8839638729138</v>
      </c>
      <c r="I21" s="11">
        <v>13.105246123820013</v>
      </c>
    </row>
    <row r="22" spans="1:9" x14ac:dyDescent="0.3">
      <c r="A22" s="10">
        <v>44794</v>
      </c>
      <c r="B22" s="11">
        <v>150.27688986784142</v>
      </c>
      <c r="C22" s="11">
        <f>B22-D22</f>
        <v>110.76565638766522</v>
      </c>
      <c r="D22" s="11">
        <v>39.511233480176209</v>
      </c>
      <c r="F22" s="10">
        <v>44794</v>
      </c>
      <c r="G22" s="11">
        <v>121.19984140969162</v>
      </c>
      <c r="H22" s="11">
        <f t="shared" si="0"/>
        <v>107.7579911894273</v>
      </c>
      <c r="I22" s="11">
        <v>13.441850220264316</v>
      </c>
    </row>
    <row r="23" spans="1:9" x14ac:dyDescent="0.3">
      <c r="A23" s="10">
        <v>44825</v>
      </c>
      <c r="B23" s="11">
        <v>153.13860039993705</v>
      </c>
      <c r="C23" s="11">
        <f>B23-D23</f>
        <v>113.44563255066078</v>
      </c>
      <c r="D23" s="11">
        <v>39.692967849276272</v>
      </c>
      <c r="F23" s="10">
        <v>44825</v>
      </c>
      <c r="G23" s="11">
        <v>124.0643079556954</v>
      </c>
      <c r="H23" s="11">
        <f t="shared" si="0"/>
        <v>110.4374146769037</v>
      </c>
      <c r="I23" s="11">
        <v>13.626893278791693</v>
      </c>
    </row>
    <row r="24" spans="1:9" x14ac:dyDescent="0.3">
      <c r="A24" s="10">
        <v>44855</v>
      </c>
      <c r="B24" s="11">
        <v>163.16249256708622</v>
      </c>
      <c r="C24" s="11">
        <f t="shared" si="1"/>
        <v>122.83295239559472</v>
      </c>
      <c r="D24" s="11">
        <v>40.329540171491502</v>
      </c>
      <c r="F24" s="10">
        <v>44855</v>
      </c>
      <c r="G24" s="11">
        <v>133.90880762341092</v>
      </c>
      <c r="H24" s="11">
        <f t="shared" si="0"/>
        <v>119.64596475368154</v>
      </c>
      <c r="I24" s="11">
        <v>14.262842869729388</v>
      </c>
    </row>
    <row r="25" spans="1:9" x14ac:dyDescent="0.3">
      <c r="A25" s="10">
        <v>44886</v>
      </c>
      <c r="B25" s="11">
        <v>145.09200773199495</v>
      </c>
      <c r="C25" s="11">
        <f t="shared" si="1"/>
        <v>105.91004280405285</v>
      </c>
      <c r="D25" s="11">
        <v>39.181964927942104</v>
      </c>
      <c r="F25" s="10">
        <v>44886</v>
      </c>
      <c r="G25" s="11">
        <v>116.1434380915922</v>
      </c>
      <c r="H25" s="11">
        <f t="shared" si="0"/>
        <v>103.02822891254878</v>
      </c>
      <c r="I25" s="11">
        <v>13.115209179043424</v>
      </c>
    </row>
    <row r="26" spans="1:9" x14ac:dyDescent="0.3">
      <c r="A26" s="10">
        <v>44916</v>
      </c>
      <c r="B26" s="11">
        <v>153.85693893039647</v>
      </c>
      <c r="C26" s="11">
        <f t="shared" si="1"/>
        <v>114.11835263083699</v>
      </c>
      <c r="D26" s="11">
        <v>39.738586299559472</v>
      </c>
      <c r="F26" s="10">
        <v>44916</v>
      </c>
      <c r="G26" s="11">
        <v>124.76818974185019</v>
      </c>
      <c r="H26" s="11">
        <f t="shared" si="0"/>
        <v>111.09582606343609</v>
      </c>
      <c r="I26" s="11">
        <v>13.672363678414095</v>
      </c>
    </row>
    <row r="27" spans="1:9" x14ac:dyDescent="0.3">
      <c r="A27" s="10">
        <v>44583</v>
      </c>
      <c r="B27" s="11">
        <v>172.94899548432974</v>
      </c>
      <c r="C27" s="11">
        <f t="shared" si="1"/>
        <v>131.99795851453743</v>
      </c>
      <c r="D27" s="11">
        <v>40.95103696979232</v>
      </c>
      <c r="F27" s="10">
        <v>44583</v>
      </c>
      <c r="G27" s="11">
        <v>143.53305338930144</v>
      </c>
      <c r="H27" s="11">
        <f t="shared" si="0"/>
        <v>128.64848921686595</v>
      </c>
      <c r="I27" s="11">
        <v>14.884564172435494</v>
      </c>
    </row>
    <row r="28" spans="1:9" x14ac:dyDescent="0.3">
      <c r="A28" s="10">
        <v>44614</v>
      </c>
      <c r="B28" s="11">
        <v>189.48703949143481</v>
      </c>
      <c r="C28" s="11">
        <f t="shared" si="1"/>
        <v>147.48574570493389</v>
      </c>
      <c r="D28" s="11">
        <v>42.001293786500938</v>
      </c>
      <c r="F28" s="10">
        <v>44614</v>
      </c>
      <c r="G28" s="11">
        <v>159.79171374851481</v>
      </c>
      <c r="H28" s="11">
        <f t="shared" si="0"/>
        <v>143.85684851928258</v>
      </c>
      <c r="I28" s="11">
        <v>15.934865229232221</v>
      </c>
    </row>
    <row r="29" spans="1:9" x14ac:dyDescent="0.3">
      <c r="A29" s="10">
        <v>44642</v>
      </c>
      <c r="B29" s="11">
        <v>280.89444933920703</v>
      </c>
      <c r="C29" s="11">
        <f t="shared" si="1"/>
        <v>233.08828193832596</v>
      </c>
      <c r="D29" s="11">
        <v>47.806167400881058</v>
      </c>
      <c r="F29" s="10">
        <v>44642</v>
      </c>
      <c r="G29" s="11">
        <v>249.15022466960352</v>
      </c>
      <c r="H29" s="11">
        <f t="shared" si="0"/>
        <v>227.44284581497797</v>
      </c>
      <c r="I29" s="11">
        <v>21.707378854625549</v>
      </c>
    </row>
    <row r="30" spans="1:9" x14ac:dyDescent="0.3">
      <c r="A30" s="10">
        <v>44673</v>
      </c>
      <c r="B30" s="11">
        <v>311.48227501573319</v>
      </c>
      <c r="C30" s="11">
        <f t="shared" si="1"/>
        <v>261.73361233480182</v>
      </c>
      <c r="D30" s="11">
        <v>49.748662680931403</v>
      </c>
      <c r="F30" s="10">
        <v>44673</v>
      </c>
      <c r="G30" s="11">
        <v>279.00089367526743</v>
      </c>
      <c r="H30" s="11">
        <f t="shared" si="0"/>
        <v>255.36517702957832</v>
      </c>
      <c r="I30" s="11">
        <v>23.635716645689111</v>
      </c>
    </row>
    <row r="31" spans="1:9" x14ac:dyDescent="0.3">
      <c r="A31" s="10">
        <v>44703</v>
      </c>
      <c r="B31" s="11">
        <v>341.50172530396475</v>
      </c>
      <c r="C31" s="11">
        <f t="shared" si="1"/>
        <v>289.84666230837001</v>
      </c>
      <c r="D31" s="11">
        <v>51.655062995594712</v>
      </c>
      <c r="F31" s="10">
        <v>44703</v>
      </c>
      <c r="G31" s="11">
        <v>308.41525464317181</v>
      </c>
      <c r="H31" s="11">
        <f t="shared" si="0"/>
        <v>282.87938548017621</v>
      </c>
      <c r="I31" s="11">
        <v>25.535869162995592</v>
      </c>
    </row>
    <row r="32" spans="1:9" x14ac:dyDescent="0.3">
      <c r="A32" s="10">
        <v>44734</v>
      </c>
      <c r="B32" s="11">
        <v>349.86607781704208</v>
      </c>
      <c r="C32" s="11">
        <f>B32-D32</f>
        <v>297.67983240105718</v>
      </c>
      <c r="D32" s="11">
        <v>52.186245415984892</v>
      </c>
      <c r="F32" s="10">
        <v>44734</v>
      </c>
      <c r="G32" s="11">
        <v>316.64246850993072</v>
      </c>
      <c r="H32" s="11">
        <f>G32-I32</f>
        <v>290.57512558293263</v>
      </c>
      <c r="I32" s="11">
        <v>26.067342926998112</v>
      </c>
    </row>
    <row r="33" spans="1:9" x14ac:dyDescent="0.3">
      <c r="A33" s="10">
        <v>44771</v>
      </c>
      <c r="B33" s="11">
        <v>327.35042587791065</v>
      </c>
      <c r="C33" s="11">
        <f t="shared" ref="C33" si="2">B33-D33</f>
        <v>276.59404828193834</v>
      </c>
      <c r="D33" s="11">
        <v>50.75637759597231</v>
      </c>
      <c r="F33" s="10">
        <v>44771</v>
      </c>
      <c r="G33" s="11">
        <v>294.5034000755191</v>
      </c>
      <c r="H33" s="11">
        <f>G33-I33</f>
        <v>269.86622952800496</v>
      </c>
      <c r="I33" s="11">
        <v>24.637170547514156</v>
      </c>
    </row>
    <row r="34" spans="1:9" x14ac:dyDescent="0.3">
      <c r="A34" s="10">
        <v>44803</v>
      </c>
      <c r="B34" s="19">
        <v>320.60882004531157</v>
      </c>
      <c r="C34" s="19">
        <f>B34-D34</f>
        <v>270.28057152422912</v>
      </c>
      <c r="D34" s="19">
        <v>50.328248521082443</v>
      </c>
      <c r="F34" s="10">
        <v>44803</v>
      </c>
      <c r="G34" s="19">
        <v>287.87345587287604</v>
      </c>
      <c r="H34" s="19">
        <f>G34-I34</f>
        <v>263.66457629452486</v>
      </c>
      <c r="I34" s="19">
        <v>24.208879578351166</v>
      </c>
    </row>
    <row r="35" spans="1:9" x14ac:dyDescent="0.3">
      <c r="A35" s="18">
        <v>44834</v>
      </c>
      <c r="B35" s="21">
        <v>278.82</v>
      </c>
      <c r="C35" s="21">
        <f>B35-D35</f>
        <v>231.14999999999998</v>
      </c>
      <c r="D35" s="21">
        <v>47.67</v>
      </c>
      <c r="F35" s="23">
        <v>44834</v>
      </c>
      <c r="G35" s="21">
        <v>246.78</v>
      </c>
      <c r="H35" s="24">
        <v>225.22542999000001</v>
      </c>
      <c r="I35" s="24">
        <v>21.554570009999999</v>
      </c>
    </row>
    <row r="36" spans="1:9" x14ac:dyDescent="0.3">
      <c r="A36" s="18">
        <v>44865</v>
      </c>
      <c r="B36" s="21">
        <v>299.18</v>
      </c>
      <c r="C36" s="21">
        <f>B36-D36</f>
        <v>250.21</v>
      </c>
      <c r="D36" s="21">
        <v>48.97</v>
      </c>
      <c r="F36" s="22">
        <v>44865</v>
      </c>
      <c r="G36" s="24">
        <v>266.8</v>
      </c>
      <c r="H36" s="24">
        <f>G36-I36</f>
        <v>243.95000000000002</v>
      </c>
      <c r="I36" s="21">
        <v>22.85</v>
      </c>
    </row>
    <row r="37" spans="1:9" x14ac:dyDescent="0.3">
      <c r="A37" s="18">
        <v>44895</v>
      </c>
      <c r="B37" s="16">
        <v>264.22000000000003</v>
      </c>
      <c r="C37" s="16">
        <f>B37-D37</f>
        <v>217.47000000000003</v>
      </c>
      <c r="D37" s="16">
        <v>46.75</v>
      </c>
      <c r="F37" s="25">
        <v>44895</v>
      </c>
      <c r="G37" s="16">
        <v>232.43</v>
      </c>
      <c r="H37" s="20">
        <f>G37-I37</f>
        <v>211.8</v>
      </c>
      <c r="I37" s="16">
        <v>20.63</v>
      </c>
    </row>
    <row r="38" spans="1:9" x14ac:dyDescent="0.3">
      <c r="A38"/>
      <c r="F38"/>
    </row>
    <row r="39" spans="1:9" x14ac:dyDescent="0.3">
      <c r="A39"/>
      <c r="F39"/>
    </row>
    <row r="40" spans="1:9" x14ac:dyDescent="0.3">
      <c r="A40"/>
      <c r="F40"/>
    </row>
    <row r="41" spans="1:9" x14ac:dyDescent="0.3">
      <c r="A41"/>
      <c r="F41"/>
    </row>
    <row r="42" spans="1:9" x14ac:dyDescent="0.3">
      <c r="A42"/>
      <c r="F42"/>
    </row>
    <row r="43" spans="1:9" x14ac:dyDescent="0.3">
      <c r="A43"/>
      <c r="F43"/>
    </row>
    <row r="44" spans="1:9" x14ac:dyDescent="0.3">
      <c r="A44"/>
      <c r="F44"/>
    </row>
    <row r="45" spans="1:9" x14ac:dyDescent="0.3">
      <c r="A45"/>
      <c r="F45"/>
    </row>
    <row r="46" spans="1:9" x14ac:dyDescent="0.3">
      <c r="A46"/>
      <c r="F46"/>
    </row>
    <row r="47" spans="1:9" x14ac:dyDescent="0.3">
      <c r="A47"/>
      <c r="F47"/>
    </row>
    <row r="48" spans="1:9" x14ac:dyDescent="0.3">
      <c r="A48"/>
      <c r="F48"/>
    </row>
    <row r="49" spans="1:6" x14ac:dyDescent="0.3">
      <c r="A49"/>
      <c r="F49"/>
    </row>
    <row r="50" spans="1:6" x14ac:dyDescent="0.3">
      <c r="A50"/>
      <c r="F50"/>
    </row>
    <row r="51" spans="1:6" x14ac:dyDescent="0.3">
      <c r="A51"/>
      <c r="F51"/>
    </row>
    <row r="52" spans="1:6" x14ac:dyDescent="0.3">
      <c r="A52"/>
      <c r="F52"/>
    </row>
    <row r="53" spans="1:6" x14ac:dyDescent="0.3">
      <c r="A53"/>
      <c r="F53"/>
    </row>
    <row r="54" spans="1:6" x14ac:dyDescent="0.3">
      <c r="A54"/>
      <c r="F54"/>
    </row>
    <row r="55" spans="1:6" x14ac:dyDescent="0.3">
      <c r="A55"/>
      <c r="F55"/>
    </row>
    <row r="56" spans="1:6" x14ac:dyDescent="0.3">
      <c r="A56"/>
      <c r="F56"/>
    </row>
    <row r="57" spans="1:6" x14ac:dyDescent="0.3">
      <c r="A57"/>
      <c r="F57"/>
    </row>
    <row r="58" spans="1:6" x14ac:dyDescent="0.3">
      <c r="A58"/>
      <c r="F58"/>
    </row>
    <row r="59" spans="1:6" x14ac:dyDescent="0.3">
      <c r="A59"/>
      <c r="F59"/>
    </row>
    <row r="60" spans="1:6" x14ac:dyDescent="0.3">
      <c r="A60"/>
      <c r="F60"/>
    </row>
    <row r="61" spans="1:6" x14ac:dyDescent="0.3">
      <c r="A61"/>
      <c r="F61"/>
    </row>
    <row r="62" spans="1:6" x14ac:dyDescent="0.3">
      <c r="A62"/>
      <c r="F62"/>
    </row>
    <row r="63" spans="1:6" x14ac:dyDescent="0.3">
      <c r="A63"/>
      <c r="F63"/>
    </row>
    <row r="64" spans="1:6" x14ac:dyDescent="0.3">
      <c r="A64"/>
      <c r="F64"/>
    </row>
    <row r="65" spans="1:6" x14ac:dyDescent="0.3">
      <c r="A65"/>
      <c r="F65"/>
    </row>
    <row r="66" spans="1:6" x14ac:dyDescent="0.3">
      <c r="A66"/>
      <c r="F66"/>
    </row>
    <row r="67" spans="1:6" x14ac:dyDescent="0.3">
      <c r="A67"/>
      <c r="F67"/>
    </row>
    <row r="68" spans="1:6" x14ac:dyDescent="0.3">
      <c r="A68"/>
      <c r="F68"/>
    </row>
    <row r="69" spans="1:6" x14ac:dyDescent="0.3">
      <c r="A69"/>
      <c r="F69"/>
    </row>
    <row r="70" spans="1:6" x14ac:dyDescent="0.3">
      <c r="A70"/>
      <c r="F70"/>
    </row>
    <row r="71" spans="1:6" x14ac:dyDescent="0.3">
      <c r="A71"/>
      <c r="F71"/>
    </row>
    <row r="72" spans="1:6" x14ac:dyDescent="0.3">
      <c r="A72"/>
      <c r="F72"/>
    </row>
    <row r="73" spans="1:6" x14ac:dyDescent="0.3">
      <c r="A73"/>
      <c r="F73"/>
    </row>
    <row r="74" spans="1:6" x14ac:dyDescent="0.3">
      <c r="A74"/>
      <c r="F74"/>
    </row>
    <row r="75" spans="1:6" x14ac:dyDescent="0.3">
      <c r="A75"/>
      <c r="F75"/>
    </row>
    <row r="76" spans="1:6" x14ac:dyDescent="0.3">
      <c r="A76"/>
      <c r="F76"/>
    </row>
    <row r="77" spans="1:6" x14ac:dyDescent="0.3">
      <c r="A77"/>
      <c r="F77"/>
    </row>
    <row r="78" spans="1:6" x14ac:dyDescent="0.3">
      <c r="A78"/>
      <c r="F78"/>
    </row>
    <row r="79" spans="1:6" x14ac:dyDescent="0.3">
      <c r="A79"/>
      <c r="F79"/>
    </row>
    <row r="80" spans="1:6" x14ac:dyDescent="0.3">
      <c r="A80"/>
      <c r="F80"/>
    </row>
    <row r="81" spans="1:6" x14ac:dyDescent="0.3">
      <c r="A81"/>
      <c r="F81"/>
    </row>
    <row r="82" spans="1:6" x14ac:dyDescent="0.3">
      <c r="A82"/>
      <c r="F82"/>
    </row>
    <row r="83" spans="1:6" x14ac:dyDescent="0.3">
      <c r="A83"/>
      <c r="F83"/>
    </row>
    <row r="84" spans="1:6" x14ac:dyDescent="0.3">
      <c r="A84"/>
      <c r="F84"/>
    </row>
    <row r="85" spans="1:6" x14ac:dyDescent="0.3">
      <c r="A85"/>
      <c r="F85"/>
    </row>
    <row r="86" spans="1:6" x14ac:dyDescent="0.3">
      <c r="A86"/>
      <c r="F86"/>
    </row>
    <row r="87" spans="1:6" x14ac:dyDescent="0.3">
      <c r="A87"/>
      <c r="F87"/>
    </row>
    <row r="88" spans="1:6" x14ac:dyDescent="0.3">
      <c r="A88"/>
      <c r="F88"/>
    </row>
    <row r="89" spans="1:6" x14ac:dyDescent="0.3">
      <c r="A89"/>
      <c r="F89"/>
    </row>
    <row r="90" spans="1:6" x14ac:dyDescent="0.3">
      <c r="A90"/>
      <c r="F90"/>
    </row>
    <row r="91" spans="1:6" x14ac:dyDescent="0.3">
      <c r="A91"/>
      <c r="F91"/>
    </row>
    <row r="92" spans="1:6" x14ac:dyDescent="0.3">
      <c r="A92"/>
      <c r="F92"/>
    </row>
    <row r="93" spans="1:6" x14ac:dyDescent="0.3">
      <c r="A93"/>
      <c r="F93"/>
    </row>
    <row r="94" spans="1:6" x14ac:dyDescent="0.3">
      <c r="A94"/>
      <c r="F94"/>
    </row>
    <row r="95" spans="1:6" x14ac:dyDescent="0.3">
      <c r="A95"/>
      <c r="F95"/>
    </row>
    <row r="96" spans="1:6" x14ac:dyDescent="0.3">
      <c r="A96"/>
      <c r="F96"/>
    </row>
    <row r="97" spans="1:6" x14ac:dyDescent="0.3">
      <c r="A97"/>
      <c r="F97"/>
    </row>
    <row r="98" spans="1:6" x14ac:dyDescent="0.3">
      <c r="A98"/>
      <c r="F98"/>
    </row>
    <row r="99" spans="1:6" x14ac:dyDescent="0.3">
      <c r="A99"/>
      <c r="F99"/>
    </row>
    <row r="100" spans="1:6" x14ac:dyDescent="0.3">
      <c r="A100"/>
      <c r="F100"/>
    </row>
    <row r="101" spans="1:6" x14ac:dyDescent="0.3">
      <c r="A101"/>
      <c r="F101"/>
    </row>
    <row r="102" spans="1:6" x14ac:dyDescent="0.3">
      <c r="A102"/>
      <c r="F102"/>
    </row>
    <row r="103" spans="1:6" x14ac:dyDescent="0.3">
      <c r="A103"/>
      <c r="F103"/>
    </row>
    <row r="104" spans="1:6" x14ac:dyDescent="0.3">
      <c r="A104"/>
      <c r="F104"/>
    </row>
    <row r="105" spans="1:6" x14ac:dyDescent="0.3">
      <c r="A105"/>
      <c r="F105"/>
    </row>
    <row r="106" spans="1:6" x14ac:dyDescent="0.3">
      <c r="A106"/>
      <c r="F106"/>
    </row>
    <row r="107" spans="1:6" x14ac:dyDescent="0.3">
      <c r="A107"/>
      <c r="F107"/>
    </row>
    <row r="108" spans="1:6" x14ac:dyDescent="0.3">
      <c r="A108"/>
      <c r="F108"/>
    </row>
    <row r="109" spans="1:6" x14ac:dyDescent="0.3">
      <c r="A109"/>
      <c r="F109"/>
    </row>
    <row r="110" spans="1:6" x14ac:dyDescent="0.3">
      <c r="A110"/>
      <c r="F110"/>
    </row>
    <row r="111" spans="1:6" x14ac:dyDescent="0.3">
      <c r="A111"/>
      <c r="F111"/>
    </row>
    <row r="112" spans="1:6" x14ac:dyDescent="0.3">
      <c r="A112"/>
      <c r="F112"/>
    </row>
    <row r="113" spans="1:6" x14ac:dyDescent="0.3">
      <c r="A113"/>
      <c r="F113"/>
    </row>
    <row r="114" spans="1:6" x14ac:dyDescent="0.3">
      <c r="A114"/>
      <c r="F114"/>
    </row>
    <row r="115" spans="1:6" x14ac:dyDescent="0.3">
      <c r="A115"/>
      <c r="F115"/>
    </row>
    <row r="116" spans="1:6" x14ac:dyDescent="0.3">
      <c r="A116"/>
      <c r="F116"/>
    </row>
    <row r="117" spans="1:6" x14ac:dyDescent="0.3">
      <c r="A117"/>
      <c r="F117"/>
    </row>
    <row r="118" spans="1:6" x14ac:dyDescent="0.3">
      <c r="A118"/>
      <c r="F118"/>
    </row>
    <row r="119" spans="1:6" x14ac:dyDescent="0.3">
      <c r="A119"/>
      <c r="F119"/>
    </row>
    <row r="120" spans="1:6" x14ac:dyDescent="0.3">
      <c r="A120"/>
      <c r="F120"/>
    </row>
    <row r="121" spans="1:6" x14ac:dyDescent="0.3">
      <c r="A121"/>
      <c r="F121"/>
    </row>
    <row r="122" spans="1:6" x14ac:dyDescent="0.3">
      <c r="A122"/>
      <c r="F122"/>
    </row>
    <row r="123" spans="1:6" x14ac:dyDescent="0.3">
      <c r="A123"/>
      <c r="F123"/>
    </row>
    <row r="124" spans="1:6" x14ac:dyDescent="0.3">
      <c r="A124"/>
      <c r="F124"/>
    </row>
    <row r="125" spans="1:6" x14ac:dyDescent="0.3">
      <c r="A125"/>
      <c r="F125"/>
    </row>
    <row r="126" spans="1:6" x14ac:dyDescent="0.3">
      <c r="A126"/>
      <c r="F126"/>
    </row>
    <row r="127" spans="1:6" x14ac:dyDescent="0.3">
      <c r="A127"/>
      <c r="F127"/>
    </row>
    <row r="128" spans="1:6" x14ac:dyDescent="0.3">
      <c r="A128"/>
      <c r="F128"/>
    </row>
    <row r="129" spans="1:6" x14ac:dyDescent="0.3">
      <c r="A129"/>
      <c r="F129"/>
    </row>
    <row r="130" spans="1:6" x14ac:dyDescent="0.3">
      <c r="A130"/>
      <c r="F130"/>
    </row>
    <row r="131" spans="1:6" x14ac:dyDescent="0.3">
      <c r="A131"/>
      <c r="F131"/>
    </row>
    <row r="132" spans="1:6" x14ac:dyDescent="0.3">
      <c r="A132"/>
      <c r="F132"/>
    </row>
    <row r="133" spans="1:6" x14ac:dyDescent="0.3">
      <c r="A133"/>
      <c r="F133"/>
    </row>
    <row r="134" spans="1:6" x14ac:dyDescent="0.3">
      <c r="A134"/>
      <c r="F134"/>
    </row>
    <row r="135" spans="1:6" x14ac:dyDescent="0.3">
      <c r="A135"/>
      <c r="F135"/>
    </row>
  </sheetData>
  <mergeCells count="2">
    <mergeCell ref="A1:D1"/>
    <mergeCell ref="F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6"/>
  <sheetViews>
    <sheetView workbookViewId="0">
      <selection activeCell="E46" sqref="E46"/>
    </sheetView>
  </sheetViews>
  <sheetFormatPr defaultRowHeight="14.4" x14ac:dyDescent="0.3"/>
  <cols>
    <col min="3" max="3" width="17.6640625" bestFit="1" customWidth="1"/>
    <col min="4" max="4" width="29.33203125" bestFit="1" customWidth="1"/>
    <col min="5" max="5" width="31.88671875" bestFit="1" customWidth="1"/>
    <col min="9" max="9" width="9.33203125" bestFit="1" customWidth="1"/>
  </cols>
  <sheetData>
    <row r="2" spans="2:5" x14ac:dyDescent="0.3">
      <c r="B2" t="s">
        <v>8</v>
      </c>
    </row>
    <row r="4" spans="2:5" ht="14.25" customHeight="1" x14ac:dyDescent="0.3">
      <c r="B4" s="48" t="s">
        <v>2</v>
      </c>
      <c r="C4" s="48" t="s">
        <v>9</v>
      </c>
      <c r="D4" s="48" t="s">
        <v>10</v>
      </c>
      <c r="E4" s="48" t="s">
        <v>11</v>
      </c>
    </row>
    <row r="5" spans="2:5" ht="14.25" customHeight="1" x14ac:dyDescent="0.3">
      <c r="B5" s="49"/>
      <c r="C5" s="49"/>
      <c r="D5" s="49"/>
      <c r="E5" s="49"/>
    </row>
    <row r="6" spans="2:5" x14ac:dyDescent="0.3">
      <c r="B6" s="1">
        <v>43860</v>
      </c>
      <c r="C6" s="38">
        <v>137</v>
      </c>
      <c r="D6" s="40">
        <v>133.23364838237887</v>
      </c>
      <c r="E6" s="40">
        <v>83.566820585022001</v>
      </c>
    </row>
    <row r="7" spans="2:5" x14ac:dyDescent="0.3">
      <c r="B7" s="1">
        <v>43890</v>
      </c>
      <c r="C7" s="38">
        <v>137</v>
      </c>
      <c r="D7" s="40">
        <v>127.51982166110761</v>
      </c>
      <c r="E7" s="40">
        <v>78.215853308370043</v>
      </c>
    </row>
    <row r="8" spans="2:5" x14ac:dyDescent="0.3">
      <c r="B8" s="1">
        <v>43920</v>
      </c>
      <c r="C8" s="38">
        <v>137</v>
      </c>
      <c r="D8" s="40">
        <v>90.856274318061679</v>
      </c>
      <c r="E8" s="40">
        <v>31.706214560352429</v>
      </c>
    </row>
    <row r="9" spans="2:5" x14ac:dyDescent="0.3">
      <c r="B9" s="1">
        <v>43951</v>
      </c>
      <c r="C9" s="38">
        <v>137</v>
      </c>
      <c r="D9" s="40">
        <v>135.1643188301762</v>
      </c>
      <c r="E9" s="40">
        <v>30.121707558149765</v>
      </c>
    </row>
    <row r="10" spans="2:5" x14ac:dyDescent="0.3">
      <c r="B10" s="1">
        <v>43981</v>
      </c>
      <c r="C10" s="38">
        <v>137</v>
      </c>
      <c r="D10" s="40">
        <v>152.31370255220264</v>
      </c>
      <c r="E10" s="40">
        <v>46.182011026872246</v>
      </c>
    </row>
    <row r="11" spans="2:5" x14ac:dyDescent="0.3">
      <c r="B11" s="1">
        <v>44012</v>
      </c>
      <c r="C11" s="38">
        <v>137</v>
      </c>
      <c r="D11" s="40">
        <v>135.2923790279421</v>
      </c>
      <c r="E11" s="40">
        <v>60.209459106607937</v>
      </c>
    </row>
    <row r="12" spans="2:5" x14ac:dyDescent="0.3">
      <c r="B12" s="1">
        <v>44042</v>
      </c>
      <c r="C12" s="38">
        <v>137</v>
      </c>
      <c r="D12" s="40">
        <v>134.97937983914412</v>
      </c>
      <c r="E12" s="40">
        <v>59.916337088986779</v>
      </c>
    </row>
    <row r="13" spans="2:5" x14ac:dyDescent="0.3">
      <c r="B13" s="1">
        <v>44073</v>
      </c>
      <c r="C13" s="38">
        <v>137</v>
      </c>
      <c r="D13" s="40">
        <v>142.45745281233479</v>
      </c>
      <c r="E13" s="40">
        <v>66.919511270484577</v>
      </c>
    </row>
    <row r="14" spans="2:5" x14ac:dyDescent="0.3">
      <c r="B14" s="1">
        <v>44104</v>
      </c>
      <c r="C14" s="38">
        <v>137</v>
      </c>
      <c r="D14" s="40">
        <v>135.74704109644429</v>
      </c>
      <c r="E14" s="40">
        <v>65.317720112334797</v>
      </c>
    </row>
    <row r="15" spans="2:5" x14ac:dyDescent="0.3">
      <c r="B15" s="1">
        <v>44134</v>
      </c>
      <c r="C15" s="38">
        <v>137</v>
      </c>
      <c r="D15" s="40">
        <v>128.59844278231594</v>
      </c>
      <c r="E15" s="40">
        <v>58.623097135682841</v>
      </c>
    </row>
    <row r="16" spans="2:5" x14ac:dyDescent="0.3">
      <c r="B16" s="1">
        <v>44165</v>
      </c>
      <c r="C16" s="38">
        <v>137</v>
      </c>
      <c r="D16" s="40">
        <v>141.4150268552234</v>
      </c>
      <c r="E16" s="40">
        <v>66.879779595154176</v>
      </c>
    </row>
    <row r="17" spans="2:8" x14ac:dyDescent="0.3">
      <c r="B17" s="1">
        <v>44195</v>
      </c>
      <c r="C17" s="38">
        <v>137</v>
      </c>
      <c r="D17" s="40">
        <v>150.56394648351164</v>
      </c>
      <c r="E17" s="40">
        <v>75.447692473127759</v>
      </c>
    </row>
    <row r="18" spans="2:8" x14ac:dyDescent="0.3">
      <c r="B18" s="1">
        <v>44226</v>
      </c>
      <c r="C18" s="38">
        <v>137</v>
      </c>
      <c r="D18" s="40">
        <v>147.70127689022024</v>
      </c>
      <c r="E18" s="40">
        <v>83.068257612687205</v>
      </c>
    </row>
    <row r="19" spans="2:8" x14ac:dyDescent="0.3">
      <c r="B19" s="1">
        <v>44255</v>
      </c>
      <c r="C19" s="38">
        <v>137</v>
      </c>
      <c r="D19" s="40">
        <v>155.28376846670864</v>
      </c>
      <c r="E19" s="40">
        <v>100.47065869955949</v>
      </c>
    </row>
    <row r="20" spans="2:8" x14ac:dyDescent="0.3">
      <c r="B20" s="1">
        <v>44285</v>
      </c>
      <c r="C20" s="38">
        <v>137</v>
      </c>
      <c r="D20" s="40">
        <v>142.29790010743864</v>
      </c>
      <c r="E20" s="40">
        <v>103.29337639189427</v>
      </c>
    </row>
    <row r="21" spans="2:8" x14ac:dyDescent="0.3">
      <c r="B21" s="1">
        <v>44316</v>
      </c>
      <c r="C21" s="38">
        <v>137</v>
      </c>
      <c r="D21" s="40">
        <v>142.78155333543106</v>
      </c>
      <c r="E21" s="40">
        <v>103.74631497797354</v>
      </c>
    </row>
    <row r="22" spans="2:8" x14ac:dyDescent="0.3">
      <c r="B22" s="1">
        <v>44346</v>
      </c>
      <c r="C22" s="38">
        <v>137</v>
      </c>
      <c r="D22" s="40">
        <v>146.98751872246694</v>
      </c>
      <c r="E22" s="40">
        <v>107.6851784140969</v>
      </c>
    </row>
    <row r="23" spans="2:8" x14ac:dyDescent="0.3">
      <c r="B23" s="1">
        <v>44377</v>
      </c>
      <c r="C23" s="38">
        <v>157</v>
      </c>
      <c r="D23" s="40">
        <v>151.70445223981119</v>
      </c>
      <c r="E23" s="40">
        <v>112.10256069198238</v>
      </c>
    </row>
    <row r="24" spans="2:8" x14ac:dyDescent="0.3">
      <c r="B24" s="1">
        <v>44407</v>
      </c>
      <c r="C24" s="38">
        <v>157</v>
      </c>
      <c r="D24" s="40">
        <v>152.83411533668973</v>
      </c>
      <c r="E24" s="40">
        <v>113.48415705726872</v>
      </c>
    </row>
    <row r="25" spans="2:8" x14ac:dyDescent="0.3">
      <c r="B25" s="1">
        <v>44438</v>
      </c>
      <c r="C25" s="38">
        <v>157</v>
      </c>
      <c r="D25" s="40">
        <v>155.48506865198237</v>
      </c>
      <c r="E25" s="40">
        <v>115.64308715418503</v>
      </c>
    </row>
    <row r="26" spans="2:8" x14ac:dyDescent="0.3">
      <c r="B26" s="1">
        <v>44469</v>
      </c>
      <c r="C26" s="38">
        <v>157</v>
      </c>
      <c r="D26" s="40">
        <v>165.01464232871615</v>
      </c>
      <c r="E26" s="40">
        <v>124.56748045348016</v>
      </c>
    </row>
    <row r="27" spans="2:8" x14ac:dyDescent="0.3">
      <c r="B27" s="1">
        <v>44499</v>
      </c>
      <c r="C27" s="38">
        <v>157</v>
      </c>
      <c r="D27" s="40">
        <v>187.83275892921333</v>
      </c>
      <c r="E27" s="40">
        <v>144.58899991762115</v>
      </c>
    </row>
    <row r="28" spans="2:8" x14ac:dyDescent="0.3">
      <c r="B28" s="1">
        <v>44530</v>
      </c>
      <c r="C28" s="38">
        <v>157</v>
      </c>
      <c r="D28" s="40">
        <v>156.65499351789805</v>
      </c>
      <c r="E28" s="40">
        <v>116.73871535207049</v>
      </c>
    </row>
    <row r="29" spans="2:8" x14ac:dyDescent="0.3">
      <c r="B29" s="1">
        <v>44560</v>
      </c>
      <c r="C29" s="38">
        <v>177</v>
      </c>
      <c r="D29" s="40">
        <v>171.07779729268719</v>
      </c>
      <c r="E29" s="40">
        <v>130.24559170678413</v>
      </c>
    </row>
    <row r="30" spans="2:8" x14ac:dyDescent="0.3">
      <c r="B30" s="1">
        <v>44591</v>
      </c>
      <c r="C30" s="38">
        <v>177</v>
      </c>
      <c r="D30" s="40">
        <v>188.26108665512899</v>
      </c>
      <c r="E30" s="40">
        <v>147.73800788546254</v>
      </c>
    </row>
    <row r="31" spans="2:8" x14ac:dyDescent="0.3">
      <c r="B31" s="1">
        <v>44620</v>
      </c>
      <c r="C31" s="38">
        <v>177</v>
      </c>
      <c r="D31" s="40">
        <v>205.79013846526118</v>
      </c>
      <c r="E31" s="40">
        <v>162.80000000000001</v>
      </c>
      <c r="G31" s="3"/>
      <c r="H31" s="4"/>
    </row>
    <row r="32" spans="2:8" x14ac:dyDescent="0.3">
      <c r="B32" s="1">
        <v>44650</v>
      </c>
      <c r="C32" s="38">
        <v>254</v>
      </c>
      <c r="D32" s="40">
        <v>309.39999999999998</v>
      </c>
      <c r="E32" s="40">
        <v>251.9</v>
      </c>
      <c r="G32" s="3"/>
    </row>
    <row r="33" spans="2:9" x14ac:dyDescent="0.3">
      <c r="B33" s="1">
        <v>44681</v>
      </c>
      <c r="C33" s="38">
        <v>338</v>
      </c>
      <c r="D33" s="40">
        <v>363.01</v>
      </c>
      <c r="E33" s="40">
        <v>310</v>
      </c>
      <c r="G33" s="3"/>
    </row>
    <row r="34" spans="2:9" x14ac:dyDescent="0.3">
      <c r="B34" s="1">
        <v>44711</v>
      </c>
      <c r="C34" s="38">
        <v>420</v>
      </c>
      <c r="D34" s="40">
        <v>446.23305503083702</v>
      </c>
      <c r="E34" s="40">
        <v>387.9269761762115</v>
      </c>
      <c r="G34" s="3"/>
    </row>
    <row r="35" spans="2:9" x14ac:dyDescent="0.3">
      <c r="B35" s="1">
        <v>44742</v>
      </c>
      <c r="C35" s="38">
        <v>470</v>
      </c>
      <c r="D35" s="40">
        <v>424.25059165154187</v>
      </c>
      <c r="E35" s="40">
        <v>367.34052020881057</v>
      </c>
      <c r="G35" s="3"/>
    </row>
    <row r="36" spans="2:9" x14ac:dyDescent="0.3">
      <c r="B36" s="1">
        <v>44772</v>
      </c>
      <c r="C36" s="38">
        <v>450</v>
      </c>
      <c r="D36" s="40">
        <v>349.68807838892383</v>
      </c>
      <c r="E36" s="40">
        <v>297.51313691629952</v>
      </c>
      <c r="G36" s="3"/>
    </row>
    <row r="37" spans="2:9" x14ac:dyDescent="0.3">
      <c r="B37" s="1">
        <v>44803</v>
      </c>
      <c r="C37" s="39">
        <v>450</v>
      </c>
      <c r="D37" s="41">
        <v>301.32884862806799</v>
      </c>
      <c r="E37" s="41">
        <v>252.22498440528631</v>
      </c>
      <c r="G37" s="3"/>
      <c r="I37" s="12"/>
    </row>
    <row r="38" spans="2:9" x14ac:dyDescent="0.3">
      <c r="B38" s="17">
        <v>44834</v>
      </c>
      <c r="C38" s="42">
        <v>450</v>
      </c>
      <c r="D38" s="42">
        <v>283.38</v>
      </c>
      <c r="E38" s="42">
        <v>235.41605412000001</v>
      </c>
      <c r="G38" s="3"/>
    </row>
    <row r="39" spans="2:9" x14ac:dyDescent="0.3">
      <c r="B39" s="17">
        <v>44865</v>
      </c>
      <c r="C39" s="42">
        <v>370</v>
      </c>
      <c r="D39" s="44">
        <v>286.02999999999997</v>
      </c>
      <c r="E39" s="42">
        <v>237.9</v>
      </c>
    </row>
    <row r="40" spans="2:9" x14ac:dyDescent="0.3">
      <c r="B40" s="17">
        <v>44895</v>
      </c>
      <c r="C40" s="43">
        <v>370</v>
      </c>
      <c r="D40" s="45">
        <v>273.27</v>
      </c>
      <c r="E40" s="45">
        <v>225.95</v>
      </c>
      <c r="H40" s="16" t="s">
        <v>12</v>
      </c>
      <c r="I40" s="16">
        <v>47.32</v>
      </c>
    </row>
    <row r="46" spans="2:9" x14ac:dyDescent="0.3">
      <c r="F46" s="5"/>
      <c r="G46" s="5"/>
    </row>
  </sheetData>
  <mergeCells count="4">
    <mergeCell ref="E4:E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0"/>
  <sheetViews>
    <sheetView workbookViewId="0">
      <selection activeCell="E49" sqref="E49"/>
    </sheetView>
  </sheetViews>
  <sheetFormatPr defaultRowHeight="14.4" x14ac:dyDescent="0.3"/>
  <cols>
    <col min="3" max="3" width="17.33203125" bestFit="1" customWidth="1"/>
    <col min="4" max="4" width="31.33203125" customWidth="1"/>
    <col min="5" max="5" width="32.33203125" customWidth="1"/>
    <col min="10" max="10" width="9.33203125" bestFit="1" customWidth="1"/>
  </cols>
  <sheetData>
    <row r="2" spans="2:5" x14ac:dyDescent="0.3">
      <c r="B2" t="s">
        <v>8</v>
      </c>
    </row>
    <row r="4" spans="2:5" ht="14.25" customHeight="1" x14ac:dyDescent="0.3">
      <c r="B4" s="48" t="s">
        <v>2</v>
      </c>
      <c r="C4" s="48" t="s">
        <v>13</v>
      </c>
      <c r="D4" s="48" t="s">
        <v>14</v>
      </c>
      <c r="E4" s="48" t="s">
        <v>15</v>
      </c>
    </row>
    <row r="5" spans="2:5" ht="14.25" customHeight="1" x14ac:dyDescent="0.3">
      <c r="B5" s="49"/>
      <c r="C5" s="49"/>
      <c r="D5" s="49"/>
      <c r="E5" s="49"/>
    </row>
    <row r="6" spans="2:5" x14ac:dyDescent="0.3">
      <c r="B6" s="1">
        <v>43861</v>
      </c>
      <c r="C6" s="26">
        <v>104</v>
      </c>
      <c r="D6" s="31">
        <v>98.891908685311492</v>
      </c>
      <c r="E6" s="32">
        <v>85.02</v>
      </c>
    </row>
    <row r="7" spans="2:5" x14ac:dyDescent="0.3">
      <c r="B7" s="1">
        <v>43889</v>
      </c>
      <c r="C7" s="26">
        <v>104</v>
      </c>
      <c r="D7" s="31">
        <v>86.149501536123353</v>
      </c>
      <c r="E7" s="31">
        <v>73.099999999999994</v>
      </c>
    </row>
    <row r="8" spans="2:5" x14ac:dyDescent="0.3">
      <c r="B8" s="1">
        <v>43921</v>
      </c>
      <c r="C8" s="26">
        <v>104</v>
      </c>
      <c r="D8" s="31">
        <v>76.83</v>
      </c>
      <c r="E8" s="31">
        <v>50.49</v>
      </c>
    </row>
    <row r="9" spans="2:5" x14ac:dyDescent="0.3">
      <c r="B9" s="1">
        <v>43951</v>
      </c>
      <c r="C9" s="26">
        <v>104</v>
      </c>
      <c r="D9" s="31">
        <v>92.23932377110134</v>
      </c>
      <c r="E9" s="31">
        <v>34.83</v>
      </c>
    </row>
    <row r="10" spans="2:5" x14ac:dyDescent="0.3">
      <c r="B10" s="1">
        <v>43982</v>
      </c>
      <c r="C10" s="26">
        <v>104</v>
      </c>
      <c r="D10" s="31">
        <v>106.52464455907489</v>
      </c>
      <c r="E10" s="31">
        <v>48.2</v>
      </c>
    </row>
    <row r="11" spans="2:5" x14ac:dyDescent="0.3">
      <c r="B11" s="1">
        <v>44012</v>
      </c>
      <c r="C11" s="26">
        <v>104</v>
      </c>
      <c r="D11" s="31">
        <v>90.346771897495273</v>
      </c>
      <c r="E11" s="31">
        <v>62.06</v>
      </c>
    </row>
    <row r="12" spans="2:5" x14ac:dyDescent="0.3">
      <c r="B12" s="1">
        <v>44043</v>
      </c>
      <c r="C12" s="26">
        <v>104</v>
      </c>
      <c r="D12" s="31">
        <v>93.260125705827548</v>
      </c>
      <c r="E12" s="31">
        <v>64.790000000000006</v>
      </c>
    </row>
    <row r="13" spans="2:5" x14ac:dyDescent="0.3">
      <c r="B13" s="1">
        <v>44074</v>
      </c>
      <c r="C13" s="26">
        <v>104</v>
      </c>
      <c r="D13" s="31">
        <v>91.987440179999993</v>
      </c>
      <c r="E13" s="31">
        <v>63.6</v>
      </c>
    </row>
    <row r="14" spans="2:5" x14ac:dyDescent="0.3">
      <c r="B14" s="1">
        <v>44104</v>
      </c>
      <c r="C14" s="26">
        <v>104</v>
      </c>
      <c r="D14" s="31">
        <v>83.863225310509733</v>
      </c>
      <c r="E14" s="31">
        <v>56.93</v>
      </c>
    </row>
    <row r="15" spans="2:5" x14ac:dyDescent="0.3">
      <c r="B15" s="1">
        <v>44135</v>
      </c>
      <c r="C15" s="26">
        <v>104</v>
      </c>
      <c r="D15" s="31">
        <v>81.683617496249212</v>
      </c>
      <c r="E15" s="31">
        <v>54.89</v>
      </c>
    </row>
    <row r="16" spans="2:5" x14ac:dyDescent="0.3">
      <c r="B16" s="1">
        <v>44165</v>
      </c>
      <c r="C16" s="26">
        <v>104</v>
      </c>
      <c r="D16" s="31">
        <v>99.881373075890494</v>
      </c>
      <c r="E16" s="31">
        <v>67.239999999999995</v>
      </c>
    </row>
    <row r="17" spans="2:8" x14ac:dyDescent="0.3">
      <c r="B17" s="1">
        <v>44196</v>
      </c>
      <c r="C17" s="26">
        <v>104</v>
      </c>
      <c r="D17" s="31">
        <v>106.94083432845814</v>
      </c>
      <c r="E17" s="31">
        <v>73.84</v>
      </c>
    </row>
    <row r="18" spans="2:8" x14ac:dyDescent="0.3">
      <c r="B18" s="1">
        <v>44227</v>
      </c>
      <c r="C18" s="26">
        <v>104</v>
      </c>
      <c r="D18" s="31">
        <v>98.095378772158568</v>
      </c>
      <c r="E18" s="31">
        <v>81.47</v>
      </c>
    </row>
    <row r="19" spans="2:8" x14ac:dyDescent="0.3">
      <c r="B19" s="1">
        <v>44255</v>
      </c>
      <c r="C19" s="26">
        <v>104</v>
      </c>
      <c r="D19" s="31">
        <v>118.21267498590308</v>
      </c>
      <c r="E19" s="31">
        <v>94.67</v>
      </c>
    </row>
    <row r="20" spans="2:8" x14ac:dyDescent="0.3">
      <c r="B20" s="1">
        <v>44286</v>
      </c>
      <c r="C20" s="26">
        <v>104</v>
      </c>
      <c r="D20" s="31">
        <v>105.8934893058087</v>
      </c>
      <c r="E20" s="31">
        <v>93.44</v>
      </c>
    </row>
    <row r="21" spans="2:8" x14ac:dyDescent="0.3">
      <c r="B21" s="1">
        <v>44316</v>
      </c>
      <c r="C21" s="26">
        <v>104</v>
      </c>
      <c r="D21" s="31">
        <v>109.38884008810574</v>
      </c>
      <c r="E21" s="31">
        <v>96.71</v>
      </c>
    </row>
    <row r="22" spans="2:8" x14ac:dyDescent="0.3">
      <c r="B22" s="1">
        <v>44347</v>
      </c>
      <c r="C22" s="26">
        <v>104</v>
      </c>
      <c r="D22" s="31">
        <v>115.42527290748899</v>
      </c>
      <c r="E22" s="31">
        <v>102.36</v>
      </c>
    </row>
    <row r="23" spans="2:8" x14ac:dyDescent="0.3">
      <c r="B23" s="1">
        <v>44377</v>
      </c>
      <c r="C23" s="26">
        <v>111</v>
      </c>
      <c r="D23" s="31">
        <v>120.8818385120579</v>
      </c>
      <c r="E23" s="31">
        <v>106.49</v>
      </c>
    </row>
    <row r="24" spans="2:8" x14ac:dyDescent="0.3">
      <c r="B24" s="1">
        <v>44408</v>
      </c>
      <c r="C24" s="26">
        <v>111</v>
      </c>
      <c r="D24" s="31">
        <v>120.8818385120579</v>
      </c>
      <c r="E24" s="31">
        <v>106.82</v>
      </c>
    </row>
    <row r="25" spans="2:8" x14ac:dyDescent="0.3">
      <c r="B25" s="1">
        <v>44439</v>
      </c>
      <c r="C25" s="26">
        <v>111</v>
      </c>
      <c r="D25" s="31">
        <v>120.19906595629955</v>
      </c>
      <c r="E25" s="31">
        <v>106.82</v>
      </c>
    </row>
    <row r="26" spans="2:8" x14ac:dyDescent="0.3">
      <c r="B26" s="1">
        <v>44469</v>
      </c>
      <c r="C26" s="26">
        <v>111</v>
      </c>
      <c r="D26" s="31">
        <v>134.68717328784768</v>
      </c>
      <c r="E26" s="31">
        <v>120.37</v>
      </c>
    </row>
    <row r="27" spans="2:8" x14ac:dyDescent="0.3">
      <c r="B27" s="1">
        <v>44500</v>
      </c>
      <c r="C27" s="26">
        <v>111</v>
      </c>
      <c r="D27" s="31">
        <v>145.64858422533035</v>
      </c>
      <c r="E27" s="31">
        <v>130.63</v>
      </c>
    </row>
    <row r="28" spans="2:8" x14ac:dyDescent="0.3">
      <c r="B28" s="1">
        <v>44530</v>
      </c>
      <c r="C28" s="26">
        <v>111</v>
      </c>
      <c r="D28" s="31">
        <v>126.83152939011956</v>
      </c>
      <c r="E28" s="33">
        <v>113.03</v>
      </c>
    </row>
    <row r="29" spans="2:8" x14ac:dyDescent="0.3">
      <c r="B29" s="1">
        <v>44561</v>
      </c>
      <c r="C29" s="26">
        <v>121</v>
      </c>
      <c r="D29" s="31">
        <v>139.1492455157709</v>
      </c>
      <c r="E29" s="33">
        <v>124.5</v>
      </c>
    </row>
    <row r="30" spans="2:8" x14ac:dyDescent="0.3">
      <c r="B30" s="1">
        <v>44592</v>
      </c>
      <c r="C30" s="26">
        <v>121</v>
      </c>
      <c r="D30" s="31">
        <v>162.61363304933923</v>
      </c>
      <c r="E30" s="33">
        <v>146.5</v>
      </c>
    </row>
    <row r="31" spans="2:8" x14ac:dyDescent="0.3">
      <c r="B31" s="1">
        <v>44620</v>
      </c>
      <c r="C31" s="26">
        <v>121</v>
      </c>
      <c r="D31" s="31">
        <v>176.15659760713027</v>
      </c>
      <c r="E31" s="34">
        <v>159.16</v>
      </c>
    </row>
    <row r="32" spans="2:8" x14ac:dyDescent="0.3">
      <c r="B32" s="1">
        <v>44651</v>
      </c>
      <c r="C32" s="26">
        <v>176</v>
      </c>
      <c r="D32" s="31">
        <v>294.78731535556949</v>
      </c>
      <c r="E32" s="33">
        <v>270.10000000000002</v>
      </c>
      <c r="G32" s="3"/>
      <c r="H32" s="4"/>
    </row>
    <row r="33" spans="2:9" x14ac:dyDescent="0.3">
      <c r="B33" s="1">
        <v>44681</v>
      </c>
      <c r="C33" s="26">
        <v>289</v>
      </c>
      <c r="D33" s="35">
        <v>370.86706814348702</v>
      </c>
      <c r="E33" s="35">
        <v>341.3</v>
      </c>
      <c r="G33" s="3"/>
      <c r="H33" s="4"/>
    </row>
    <row r="34" spans="2:9" x14ac:dyDescent="0.3">
      <c r="B34" s="2">
        <v>44712</v>
      </c>
      <c r="C34" s="26">
        <v>400</v>
      </c>
      <c r="D34" s="31">
        <v>434.64785766645701</v>
      </c>
      <c r="E34" s="31">
        <v>400.95742758464399</v>
      </c>
      <c r="G34" s="3"/>
      <c r="H34" s="4"/>
    </row>
    <row r="35" spans="2:9" x14ac:dyDescent="0.3">
      <c r="B35" s="2">
        <v>44736</v>
      </c>
      <c r="C35" s="26">
        <v>460</v>
      </c>
      <c r="D35" s="31">
        <v>408.04192851843902</v>
      </c>
      <c r="E35" s="31">
        <v>376.07022770975453</v>
      </c>
      <c r="H35" s="4"/>
    </row>
    <row r="36" spans="2:9" x14ac:dyDescent="0.3">
      <c r="B36" s="2">
        <v>44771</v>
      </c>
      <c r="C36" s="26">
        <v>440</v>
      </c>
      <c r="D36" s="31">
        <v>370.63624176211454</v>
      </c>
      <c r="E36" s="31">
        <v>341.08092898678416</v>
      </c>
      <c r="H36" s="4"/>
    </row>
    <row r="37" spans="2:9" x14ac:dyDescent="0.3">
      <c r="B37" s="2">
        <v>44803</v>
      </c>
      <c r="C37" s="27">
        <v>430</v>
      </c>
      <c r="D37" s="36">
        <v>375.80382499748299</v>
      </c>
      <c r="E37" s="36">
        <v>345.91468901573347</v>
      </c>
      <c r="H37" s="4"/>
    </row>
    <row r="38" spans="2:9" x14ac:dyDescent="0.3">
      <c r="B38" s="14">
        <v>44834</v>
      </c>
      <c r="C38" s="28">
        <v>430</v>
      </c>
      <c r="D38" s="36">
        <v>311.45999999999998</v>
      </c>
      <c r="E38" s="36">
        <v>285.72774071999999</v>
      </c>
      <c r="H38" s="4"/>
    </row>
    <row r="39" spans="2:9" x14ac:dyDescent="0.3">
      <c r="B39" s="15">
        <v>44865</v>
      </c>
      <c r="C39" s="29">
        <v>415</v>
      </c>
      <c r="D39" s="36">
        <v>351.74</v>
      </c>
      <c r="E39" s="36">
        <v>323.41000000000003</v>
      </c>
    </row>
    <row r="40" spans="2:9" x14ac:dyDescent="0.3">
      <c r="B40" s="15">
        <v>44895</v>
      </c>
      <c r="C40" s="30">
        <v>430</v>
      </c>
      <c r="D40" s="37">
        <v>302.44</v>
      </c>
      <c r="E40" s="37">
        <v>277.29000000000002</v>
      </c>
      <c r="F40" s="4"/>
      <c r="H40" s="16" t="s">
        <v>16</v>
      </c>
      <c r="I40" s="16">
        <v>25.15</v>
      </c>
    </row>
  </sheetData>
  <mergeCells count="4"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  <lcf76f155ced4ddcb4097134ff3c332f xmlns="6023f4c2-be17-4265-b935-e0627fd89da1">
      <Terms xmlns="http://schemas.microsoft.com/office/infopath/2007/PartnerControls"/>
    </lcf76f155ced4ddcb4097134ff3c332f>
    <TaxCatchAll xmlns="b525e57b-a09f-41ba-9e69-9022347623d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7" ma:contentTypeDescription="Create a new document." ma:contentTypeScope="" ma:versionID="aec675091b3200fe2b1cff18fe6c1380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d38679792cd3c33b3f288a631e7e9b9c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6f25690-33d4-491f-9f24-9e698fb41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d264ee5-c42a-42ac-bfb3-72805dfa9a55}" ma:internalName="TaxCatchAll" ma:showField="CatchAllData" ma:web="b525e57b-a09f-41ba-9e69-902234762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9F4C15-2208-482C-B74F-021BA9015535}">
  <ds:schemaRefs>
    <ds:schemaRef ds:uri="http://schemas.microsoft.com/office/2006/metadata/properties"/>
    <ds:schemaRef ds:uri="http://schemas.microsoft.com/office/infopath/2007/PartnerControls"/>
    <ds:schemaRef ds:uri="6023f4c2-be17-4265-b935-e0627fd89da1"/>
    <ds:schemaRef ds:uri="b525e57b-a09f-41ba-9e69-9022347623df"/>
  </ds:schemaRefs>
</ds:datastoreItem>
</file>

<file path=customXml/itemProps2.xml><?xml version="1.0" encoding="utf-8"?>
<ds:datastoreItem xmlns:ds="http://schemas.openxmlformats.org/officeDocument/2006/customXml" ds:itemID="{8F8B20C0-3FB4-4D64-AA66-5E790DC45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23f4c2-be17-4265-b935-e0627fd89da1"/>
    <ds:schemaRef ds:uri="b525e57b-a09f-41ba-9e69-902234762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53C8DE-DC71-4BD7-9024-237FB948F6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Brent </vt:lpstr>
      <vt:lpstr>Petrol Tab</vt:lpstr>
      <vt:lpstr>Diesel Tab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Dinethri Wijekoon</cp:lastModifiedBy>
  <cp:revision/>
  <dcterms:created xsi:type="dcterms:W3CDTF">2022-03-22T07:14:02Z</dcterms:created>
  <dcterms:modified xsi:type="dcterms:W3CDTF">2022-12-01T10:24:24Z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  <property fmtid="{D5CDD505-2E9C-101B-9397-08002B2CF9AE}" pid="3" name="MediaServiceImageTags">
    <vt:lpwstr/>
  </property>
</Properties>
</file>