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inethri\OneDrive\Desktop\Fuel - April\"/>
    </mc:Choice>
  </mc:AlternateContent>
  <xr:revisionPtr revIDLastSave="0" documentId="13_ncr:1_{7CB90A98-7275-4F78-8D09-668043A538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ent " sheetId="3" r:id="rId1"/>
    <sheet name="Petrol Tab" sheetId="1" r:id="rId2"/>
    <sheet name="Diesel Tab " sheetId="2" r:id="rId3"/>
  </sheets>
  <externalReferences>
    <externalReference r:id="rId4"/>
    <externalReference r:id="rId5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aaa.1">#REF!</definedName>
    <definedName name="_BAS1">[1]A!#REF!</definedName>
    <definedName name="_TAB1">[1]A!#REF!</definedName>
    <definedName name="_TAB2">[1]A!$B$6:$H$113</definedName>
    <definedName name="aa">#REF!</definedName>
    <definedName name="aa.1">#REF!</definedName>
    <definedName name="aaaaaa">#REF!</definedName>
    <definedName name="ad">#REF!</definedName>
    <definedName name="asd">#REF!</definedName>
    <definedName name="ass">#REF!</definedName>
    <definedName name="Bass">#REF!</definedName>
    <definedName name="bb">#REF!</definedName>
    <definedName name="Date">#REF!</definedName>
    <definedName name="eeee" hidden="1">[1]A!#REF!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ahahahahahahahaha">#REF!</definedName>
    <definedName name="hhhhh">#REF!</definedName>
    <definedName name="iiii" hidden="1">[1]A!#REF!</definedName>
    <definedName name="lllll" hidden="1">[1]A!#REF!</definedName>
    <definedName name="mmmm">#REF!</definedName>
    <definedName name="n">[1]A!#REF!</definedName>
    <definedName name="Notes">#REF!</definedName>
    <definedName name="Notes2">#REF!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[2]Control!$B$28</definedName>
    <definedName name="rewr">#REF!</definedName>
    <definedName name="rrrr">#REF!</definedName>
    <definedName name="rrrrr">#REF!</definedName>
    <definedName name="S">[1]A!#REF!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urism_Arrival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3" l="1"/>
  <c r="C42" i="3"/>
  <c r="H41" i="3"/>
  <c r="C41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3" i="3" l="1"/>
  <c r="C3" i="3"/>
</calcChain>
</file>

<file path=xl/sharedStrings.xml><?xml version="1.0" encoding="utf-8"?>
<sst xmlns="http://schemas.openxmlformats.org/spreadsheetml/2006/main" count="22" uniqueCount="17">
  <si>
    <t xml:space="preserve">Petrol </t>
  </si>
  <si>
    <t xml:space="preserve">Diesel </t>
  </si>
  <si>
    <t>Date</t>
  </si>
  <si>
    <t>Brent Formula Petrol Price (with Taxes)</t>
  </si>
  <si>
    <t>Brent Formula Petrol Price (without Taxes)</t>
  </si>
  <si>
    <t xml:space="preserve">Taxes  </t>
  </si>
  <si>
    <t>Brent Formula Diesel Price (with Taxes)</t>
  </si>
  <si>
    <t>Brent Formula Diesel  Price (without Taxes)</t>
  </si>
  <si>
    <t xml:space="preserve">Month end values </t>
  </si>
  <si>
    <t>Market Petrol Price</t>
  </si>
  <si>
    <t>Formula Petrol Price (with Taxes)</t>
  </si>
  <si>
    <t>Formula Petrol Price (without Taxes)</t>
  </si>
  <si>
    <t xml:space="preserve">Tax </t>
  </si>
  <si>
    <t>Market Diesel Price</t>
  </si>
  <si>
    <t>Formula Diesel Price (with Taxes)</t>
  </si>
  <si>
    <t>Formula Diesel Price (without Taxes)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</si>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</sst>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17" fontId="2" fillId="0" borderId="3" xfId="0" applyNumberFormat="1" applyFont="1" applyBorder="1"/>
    <xf numFmtId="17" fontId="2" fillId="0" borderId="1" xfId="0" applyNumberFormat="1" applyFont="1" applyBorder="1"/>
    <xf numFmtId="165" fontId="0" fillId="0" borderId="0" xfId="0" applyNumberFormat="1"/>
    <xf numFmtId="43" fontId="0" fillId="0" borderId="0" xfId="0" applyNumberFormat="1"/>
    <xf numFmtId="164" fontId="0" fillId="0" borderId="0" xfId="1" applyNumberFormat="1" applyFont="1"/>
    <xf numFmtId="0" fontId="4" fillId="4" borderId="3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2" fontId="0" fillId="0" borderId="3" xfId="0" applyNumberFormat="1" applyBorder="1"/>
    <xf numFmtId="2" fontId="0" fillId="0" borderId="0" xfId="0" applyNumberFormat="1"/>
    <xf numFmtId="0" fontId="0" fillId="0" borderId="3" xfId="0" applyBorder="1" applyAlignment="1">
      <alignment horizontal="left"/>
    </xf>
    <xf numFmtId="17" fontId="2" fillId="0" borderId="6" xfId="0" applyNumberFormat="1" applyFont="1" applyBorder="1"/>
    <xf numFmtId="17" fontId="2" fillId="0" borderId="7" xfId="0" applyNumberFormat="1" applyFont="1" applyBorder="1"/>
    <xf numFmtId="0" fontId="0" fillId="0" borderId="6" xfId="0" applyBorder="1"/>
    <xf numFmtId="17" fontId="2" fillId="0" borderId="8" xfId="0" applyNumberFormat="1" applyFont="1" applyBorder="1"/>
    <xf numFmtId="2" fontId="3" fillId="0" borderId="3" xfId="0" applyNumberFormat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2" fontId="0" fillId="0" borderId="6" xfId="0" applyNumberFormat="1" applyBorder="1"/>
    <xf numFmtId="2" fontId="0" fillId="0" borderId="3" xfId="1" applyNumberFormat="1" applyFont="1" applyBorder="1" applyAlignment="1">
      <alignment horizontal="right"/>
    </xf>
    <xf numFmtId="2" fontId="0" fillId="0" borderId="8" xfId="0" applyNumberFormat="1" applyBorder="1"/>
    <xf numFmtId="2" fontId="0" fillId="0" borderId="1" xfId="0" applyNumberFormat="1" applyBorder="1"/>
    <xf numFmtId="0" fontId="0" fillId="5" borderId="9" xfId="0" applyFill="1" applyBorder="1"/>
    <xf numFmtId="0" fontId="0" fillId="5" borderId="10" xfId="0" applyFill="1" applyBorder="1"/>
    <xf numFmtId="2" fontId="0" fillId="0" borderId="11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0" fontId="0" fillId="5" borderId="6" xfId="0" applyFill="1" applyBorder="1"/>
    <xf numFmtId="0" fontId="0" fillId="0" borderId="13" xfId="0" applyBorder="1"/>
    <xf numFmtId="0" fontId="0" fillId="0" borderId="9" xfId="0" applyBorder="1"/>
    <xf numFmtId="2" fontId="0" fillId="5" borderId="9" xfId="0" applyNumberFormat="1" applyFill="1" applyBorder="1"/>
    <xf numFmtId="0" fontId="0" fillId="5" borderId="11" xfId="0" applyFill="1" applyBorder="1"/>
    <xf numFmtId="0" fontId="0" fillId="0" borderId="11" xfId="0" applyBorder="1"/>
    <xf numFmtId="0" fontId="0" fillId="0" borderId="7" xfId="0" applyBorder="1"/>
    <xf numFmtId="0" fontId="0" fillId="5" borderId="13" xfId="0" applyFill="1" applyBorder="1"/>
    <xf numFmtId="0" fontId="0" fillId="0" borderId="14" xfId="0" applyBorder="1"/>
    <xf numFmtId="0" fontId="3" fillId="0" borderId="15" xfId="0" applyFont="1" applyBorder="1"/>
    <xf numFmtId="2" fontId="3" fillId="0" borderId="15" xfId="0" applyNumberFormat="1" applyFont="1" applyBorder="1"/>
    <xf numFmtId="2" fontId="0" fillId="0" borderId="7" xfId="0" applyNumberFormat="1" applyBorder="1"/>
    <xf numFmtId="2" fontId="0" fillId="0" borderId="14" xfId="0" applyNumberFormat="1" applyBorder="1"/>
    <xf numFmtId="2" fontId="0" fillId="5" borderId="6" xfId="0" applyNumberFormat="1" applyFill="1" applyBorder="1"/>
    <xf numFmtId="2" fontId="3" fillId="0" borderId="6" xfId="0" applyNumberFormat="1" applyFont="1" applyBorder="1"/>
    <xf numFmtId="2" fontId="3" fillId="0" borderId="7" xfId="0" applyNumberFormat="1" applyFont="1" applyBorder="1"/>
    <xf numFmtId="2" fontId="3" fillId="0" borderId="14" xfId="0" applyNumberFormat="1" applyFont="1" applyBorder="1"/>
    <xf numFmtId="0" fontId="3" fillId="0" borderId="6" xfId="0" applyFont="1" applyBorder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A6660F11-07D5-429E-A593-E4A4A228BC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A5C0-82C3-4769-AF68-0D0CF504E55C}">
  <dimension ref="A1:I135"/>
  <sheetViews>
    <sheetView tabSelected="1" topLeftCell="A13" workbookViewId="0">
      <selection activeCell="K33" sqref="K33"/>
    </sheetView>
  </sheetViews>
  <sheetFormatPr defaultRowHeight="14.4" x14ac:dyDescent="0.3"/>
  <cols>
    <col min="1" max="1" width="11.33203125" style="12" customWidth="1"/>
    <col min="2" max="3" width="20.6640625" customWidth="1"/>
    <col min="4" max="4" width="12.6640625" customWidth="1"/>
    <col min="6" max="6" width="11.33203125" style="12" customWidth="1"/>
    <col min="7" max="8" width="20.6640625" customWidth="1"/>
    <col min="9" max="9" width="13.33203125" customWidth="1"/>
  </cols>
  <sheetData>
    <row r="1" spans="1:9" x14ac:dyDescent="0.3">
      <c r="A1" s="46" t="s">
        <v>0</v>
      </c>
      <c r="B1" s="47"/>
      <c r="C1" s="47"/>
      <c r="D1" s="47"/>
      <c r="F1" s="46" t="s">
        <v>1</v>
      </c>
      <c r="G1" s="47"/>
      <c r="H1" s="47"/>
      <c r="I1" s="47"/>
    </row>
    <row r="2" spans="1:9" ht="28.8" x14ac:dyDescent="0.3">
      <c r="A2" s="6" t="s">
        <v>2</v>
      </c>
      <c r="B2" s="7" t="s">
        <v>3</v>
      </c>
      <c r="C2" s="7" t="s">
        <v>4</v>
      </c>
      <c r="D2" s="8" t="s">
        <v>5</v>
      </c>
      <c r="F2" s="6" t="s">
        <v>2</v>
      </c>
      <c r="G2" s="9" t="s">
        <v>6</v>
      </c>
      <c r="H2" s="7" t="s">
        <v>7</v>
      </c>
      <c r="I2" s="8" t="s">
        <v>5</v>
      </c>
    </row>
    <row r="3" spans="1:9" x14ac:dyDescent="0.3">
      <c r="A3" s="1">
        <v>43860</v>
      </c>
      <c r="B3" s="10">
        <v>128.62</v>
      </c>
      <c r="C3" s="10">
        <f>B3-D3</f>
        <v>79.25</v>
      </c>
      <c r="D3" s="10">
        <v>49.37</v>
      </c>
      <c r="F3" s="1">
        <v>43860</v>
      </c>
      <c r="G3" s="10">
        <v>90.25</v>
      </c>
      <c r="H3" s="10">
        <f>G3-I3</f>
        <v>76.94</v>
      </c>
      <c r="I3" s="10">
        <v>13.31</v>
      </c>
    </row>
    <row r="4" spans="1:9" x14ac:dyDescent="0.3">
      <c r="A4" s="1">
        <v>43890</v>
      </c>
      <c r="B4" s="10">
        <v>117.55</v>
      </c>
      <c r="C4" s="10">
        <f t="shared" ref="C4:C40" si="0">B4-D4</f>
        <v>68.88</v>
      </c>
      <c r="D4" s="10">
        <v>48.67</v>
      </c>
      <c r="F4" s="1">
        <v>43890</v>
      </c>
      <c r="G4" s="10">
        <v>79.37</v>
      </c>
      <c r="H4" s="10">
        <f t="shared" ref="H4:H40" si="1">G4-I4</f>
        <v>66.760000000000005</v>
      </c>
      <c r="I4" s="10">
        <v>12.61</v>
      </c>
    </row>
    <row r="5" spans="1:9" x14ac:dyDescent="0.3">
      <c r="A5" s="1">
        <v>43920</v>
      </c>
      <c r="B5" s="10">
        <v>94.52</v>
      </c>
      <c r="C5" s="10">
        <f t="shared" si="0"/>
        <v>35.139999999999993</v>
      </c>
      <c r="D5" s="10">
        <v>59.38</v>
      </c>
      <c r="F5" s="1">
        <v>43920</v>
      </c>
      <c r="G5" s="10">
        <v>58.75</v>
      </c>
      <c r="H5" s="10">
        <f t="shared" si="1"/>
        <v>33.58</v>
      </c>
      <c r="I5" s="10">
        <v>25.17</v>
      </c>
    </row>
    <row r="6" spans="1:9" x14ac:dyDescent="0.3">
      <c r="A6" s="1">
        <v>43951</v>
      </c>
      <c r="B6" s="10">
        <v>142.6</v>
      </c>
      <c r="C6" s="10">
        <f t="shared" si="0"/>
        <v>37.089999999999989</v>
      </c>
      <c r="D6" s="10">
        <v>105.51</v>
      </c>
      <c r="F6" s="1">
        <v>43951</v>
      </c>
      <c r="G6" s="10">
        <v>92.93</v>
      </c>
      <c r="H6" s="10">
        <f t="shared" si="1"/>
        <v>35.480000000000004</v>
      </c>
      <c r="I6" s="10">
        <v>57.45</v>
      </c>
    </row>
    <row r="7" spans="1:9" x14ac:dyDescent="0.3">
      <c r="A7" s="1">
        <v>43981</v>
      </c>
      <c r="B7" s="10">
        <v>155.32</v>
      </c>
      <c r="C7" s="10">
        <f t="shared" si="0"/>
        <v>49</v>
      </c>
      <c r="D7" s="10">
        <v>106.32</v>
      </c>
      <c r="F7" s="1">
        <v>43981</v>
      </c>
      <c r="G7" s="10">
        <v>105.47</v>
      </c>
      <c r="H7" s="10">
        <f t="shared" si="1"/>
        <v>47.21</v>
      </c>
      <c r="I7" s="10">
        <v>58.26</v>
      </c>
    </row>
    <row r="8" spans="1:9" x14ac:dyDescent="0.3">
      <c r="A8" s="1">
        <v>44012</v>
      </c>
      <c r="B8" s="10">
        <v>133.12</v>
      </c>
      <c r="C8" s="10">
        <f t="shared" si="0"/>
        <v>58.17</v>
      </c>
      <c r="D8" s="10">
        <v>74.95</v>
      </c>
      <c r="F8" s="1">
        <v>44012</v>
      </c>
      <c r="G8" s="10">
        <v>84.11</v>
      </c>
      <c r="H8" s="10">
        <f t="shared" si="1"/>
        <v>56.230000000000004</v>
      </c>
      <c r="I8" s="10">
        <v>27.88</v>
      </c>
    </row>
    <row r="9" spans="1:9" x14ac:dyDescent="0.3">
      <c r="A9" s="1">
        <v>44042</v>
      </c>
      <c r="B9" s="10">
        <v>135.46</v>
      </c>
      <c r="C9" s="10">
        <f t="shared" si="0"/>
        <v>60.370000000000005</v>
      </c>
      <c r="D9" s="10">
        <v>75.09</v>
      </c>
      <c r="F9" s="1">
        <v>44042</v>
      </c>
      <c r="G9" s="10">
        <v>86.41</v>
      </c>
      <c r="H9" s="10">
        <f t="shared" si="1"/>
        <v>58.379999999999995</v>
      </c>
      <c r="I9" s="10">
        <v>28.03</v>
      </c>
    </row>
    <row r="10" spans="1:9" x14ac:dyDescent="0.3">
      <c r="A10" s="1">
        <v>44073</v>
      </c>
      <c r="B10" s="10">
        <v>140.28</v>
      </c>
      <c r="C10" s="10">
        <f t="shared" si="0"/>
        <v>64.88</v>
      </c>
      <c r="D10" s="10">
        <v>75.400000000000006</v>
      </c>
      <c r="F10" s="1">
        <v>44073</v>
      </c>
      <c r="G10" s="10">
        <v>91.14</v>
      </c>
      <c r="H10" s="10">
        <f t="shared" si="1"/>
        <v>62.8</v>
      </c>
      <c r="I10" s="10">
        <v>28.34</v>
      </c>
    </row>
    <row r="11" spans="1:9" x14ac:dyDescent="0.3">
      <c r="A11" s="1">
        <v>44104</v>
      </c>
      <c r="B11" s="10">
        <v>126.97</v>
      </c>
      <c r="C11" s="10">
        <f t="shared" si="0"/>
        <v>57.099999999999994</v>
      </c>
      <c r="D11" s="10">
        <v>69.87</v>
      </c>
      <c r="F11" s="1">
        <v>44104</v>
      </c>
      <c r="G11" s="10">
        <v>81.98</v>
      </c>
      <c r="H11" s="10">
        <f t="shared" si="1"/>
        <v>55.17</v>
      </c>
      <c r="I11" s="10">
        <v>26.81</v>
      </c>
    </row>
    <row r="12" spans="1:9" x14ac:dyDescent="0.3">
      <c r="A12" s="1">
        <v>44134</v>
      </c>
      <c r="B12" s="10">
        <v>123.58</v>
      </c>
      <c r="C12" s="10">
        <f t="shared" si="0"/>
        <v>53.92</v>
      </c>
      <c r="D12" s="10">
        <v>69.66</v>
      </c>
      <c r="F12" s="1">
        <v>44134</v>
      </c>
      <c r="G12" s="10">
        <v>78.650000000000006</v>
      </c>
      <c r="H12" s="10">
        <f t="shared" si="1"/>
        <v>52.06</v>
      </c>
      <c r="I12" s="10">
        <v>26.59</v>
      </c>
    </row>
    <row r="13" spans="1:9" x14ac:dyDescent="0.3">
      <c r="A13" s="1">
        <v>44165</v>
      </c>
      <c r="B13" s="10">
        <v>140.09</v>
      </c>
      <c r="C13" s="10">
        <f t="shared" si="0"/>
        <v>65.64</v>
      </c>
      <c r="D13" s="10">
        <v>74.45</v>
      </c>
      <c r="F13" s="1">
        <v>44165</v>
      </c>
      <c r="G13" s="10">
        <v>95.94</v>
      </c>
      <c r="H13" s="10">
        <f t="shared" si="1"/>
        <v>63.55</v>
      </c>
      <c r="I13" s="10">
        <v>32.39</v>
      </c>
    </row>
    <row r="14" spans="1:9" x14ac:dyDescent="0.3">
      <c r="A14" s="1">
        <v>44195</v>
      </c>
      <c r="B14" s="10">
        <v>152.47999999999999</v>
      </c>
      <c r="C14" s="10">
        <f t="shared" si="0"/>
        <v>77.239999999999995</v>
      </c>
      <c r="D14" s="10">
        <v>75.239999999999995</v>
      </c>
      <c r="F14" s="1">
        <v>44195</v>
      </c>
      <c r="G14" s="10">
        <v>108.11</v>
      </c>
      <c r="H14" s="10">
        <f t="shared" si="1"/>
        <v>74.930000000000007</v>
      </c>
      <c r="I14" s="10">
        <v>33.18</v>
      </c>
    </row>
    <row r="15" spans="1:9" x14ac:dyDescent="0.3">
      <c r="A15" s="1">
        <v>44226</v>
      </c>
      <c r="B15" s="10">
        <v>143.63999999999999</v>
      </c>
      <c r="C15" s="10">
        <f t="shared" si="0"/>
        <v>79.259999999999991</v>
      </c>
      <c r="D15" s="10">
        <v>64.38</v>
      </c>
      <c r="F15" s="1">
        <v>44226</v>
      </c>
      <c r="G15" s="10">
        <v>93.21</v>
      </c>
      <c r="H15" s="10">
        <f t="shared" si="1"/>
        <v>76.899999999999991</v>
      </c>
      <c r="I15" s="10">
        <v>16.309999999999999</v>
      </c>
    </row>
    <row r="16" spans="1:9" x14ac:dyDescent="0.3">
      <c r="A16" s="1">
        <v>44255</v>
      </c>
      <c r="B16" s="10">
        <v>151.1</v>
      </c>
      <c r="C16" s="10">
        <f t="shared" si="0"/>
        <v>96.55</v>
      </c>
      <c r="D16" s="10">
        <v>54.55</v>
      </c>
      <c r="F16" s="1">
        <v>44255</v>
      </c>
      <c r="G16" s="10">
        <v>117.35</v>
      </c>
      <c r="H16" s="10">
        <f t="shared" si="1"/>
        <v>93.86999999999999</v>
      </c>
      <c r="I16" s="10">
        <v>23.48</v>
      </c>
    </row>
    <row r="17" spans="1:9" x14ac:dyDescent="0.3">
      <c r="A17" s="1">
        <v>44285</v>
      </c>
      <c r="B17" s="10">
        <v>132.97</v>
      </c>
      <c r="C17" s="10">
        <f t="shared" si="0"/>
        <v>94.56</v>
      </c>
      <c r="D17" s="10">
        <v>38.409999999999997</v>
      </c>
      <c r="F17" s="1">
        <v>44285</v>
      </c>
      <c r="G17" s="10">
        <v>104.23</v>
      </c>
      <c r="H17" s="10">
        <f t="shared" si="1"/>
        <v>91.88000000000001</v>
      </c>
      <c r="I17" s="10">
        <v>12.35</v>
      </c>
    </row>
    <row r="18" spans="1:9" x14ac:dyDescent="0.3">
      <c r="A18" s="1">
        <v>44316</v>
      </c>
      <c r="B18" s="10">
        <v>137.13999999999999</v>
      </c>
      <c r="C18" s="10">
        <f t="shared" si="0"/>
        <v>98.45999999999998</v>
      </c>
      <c r="D18" s="10">
        <v>38.68</v>
      </c>
      <c r="F18" s="1">
        <v>44316</v>
      </c>
      <c r="G18" s="10">
        <v>108.34</v>
      </c>
      <c r="H18" s="10">
        <f t="shared" si="1"/>
        <v>95.73</v>
      </c>
      <c r="I18" s="10">
        <v>12.61</v>
      </c>
    </row>
    <row r="19" spans="1:9" x14ac:dyDescent="0.3">
      <c r="A19" s="1">
        <v>44346</v>
      </c>
      <c r="B19" s="10">
        <v>141.28</v>
      </c>
      <c r="C19" s="10">
        <f t="shared" si="0"/>
        <v>102.34</v>
      </c>
      <c r="D19" s="10">
        <v>38.94</v>
      </c>
      <c r="F19" s="1">
        <v>44346</v>
      </c>
      <c r="G19" s="10">
        <v>112.39</v>
      </c>
      <c r="H19" s="10">
        <f t="shared" si="1"/>
        <v>99.52</v>
      </c>
      <c r="I19" s="10">
        <v>12.87</v>
      </c>
    </row>
    <row r="20" spans="1:9" x14ac:dyDescent="0.3">
      <c r="A20" s="1">
        <v>44377</v>
      </c>
      <c r="B20" s="10">
        <v>146.62</v>
      </c>
      <c r="C20" s="10">
        <f t="shared" si="0"/>
        <v>107.34</v>
      </c>
      <c r="D20" s="10">
        <v>39.28</v>
      </c>
      <c r="F20" s="1">
        <v>44377</v>
      </c>
      <c r="G20" s="10">
        <v>117.64</v>
      </c>
      <c r="H20" s="10">
        <f t="shared" si="1"/>
        <v>104.43</v>
      </c>
      <c r="I20" s="10">
        <v>13.21</v>
      </c>
    </row>
    <row r="21" spans="1:9" x14ac:dyDescent="0.3">
      <c r="A21" s="1">
        <v>44407</v>
      </c>
      <c r="B21" s="10">
        <v>146.62</v>
      </c>
      <c r="C21" s="10">
        <f t="shared" si="0"/>
        <v>107.34</v>
      </c>
      <c r="D21" s="10">
        <v>39.28</v>
      </c>
      <c r="F21" s="1">
        <v>44407</v>
      </c>
      <c r="G21" s="10">
        <v>117.65</v>
      </c>
      <c r="H21" s="10">
        <f t="shared" si="1"/>
        <v>104.44</v>
      </c>
      <c r="I21" s="10">
        <v>13.21</v>
      </c>
    </row>
    <row r="22" spans="1:9" x14ac:dyDescent="0.3">
      <c r="A22" s="1">
        <v>44438</v>
      </c>
      <c r="B22" s="10">
        <v>147.4</v>
      </c>
      <c r="C22" s="10">
        <f t="shared" si="0"/>
        <v>108.07000000000001</v>
      </c>
      <c r="D22" s="10">
        <v>39.33</v>
      </c>
      <c r="F22" s="1">
        <v>44438</v>
      </c>
      <c r="G22" s="10">
        <v>118.4</v>
      </c>
      <c r="H22" s="10">
        <f t="shared" si="1"/>
        <v>105.14</v>
      </c>
      <c r="I22" s="10">
        <v>13.26</v>
      </c>
    </row>
    <row r="23" spans="1:9" x14ac:dyDescent="0.3">
      <c r="A23" s="1">
        <v>44469</v>
      </c>
      <c r="B23" s="10">
        <v>154.96</v>
      </c>
      <c r="C23" s="10">
        <f t="shared" si="0"/>
        <v>115.15</v>
      </c>
      <c r="D23" s="10">
        <v>39.81</v>
      </c>
      <c r="F23" s="1">
        <v>44469</v>
      </c>
      <c r="G23" s="10">
        <v>125.84</v>
      </c>
      <c r="H23" s="10">
        <f t="shared" si="1"/>
        <v>112.10000000000001</v>
      </c>
      <c r="I23" s="10">
        <v>13.74</v>
      </c>
    </row>
    <row r="24" spans="1:9" x14ac:dyDescent="0.3">
      <c r="A24" s="1">
        <v>44499</v>
      </c>
      <c r="B24" s="10">
        <v>163.9</v>
      </c>
      <c r="C24" s="10">
        <f t="shared" si="0"/>
        <v>123.52000000000001</v>
      </c>
      <c r="D24" s="10">
        <v>40.380000000000003</v>
      </c>
      <c r="F24" s="1">
        <v>44499</v>
      </c>
      <c r="G24" s="10">
        <v>134.62</v>
      </c>
      <c r="H24" s="10">
        <f t="shared" si="1"/>
        <v>120.31</v>
      </c>
      <c r="I24" s="10">
        <v>14.31</v>
      </c>
    </row>
    <row r="25" spans="1:9" x14ac:dyDescent="0.3">
      <c r="A25" s="1">
        <v>44530</v>
      </c>
      <c r="B25" s="10">
        <v>155.9</v>
      </c>
      <c r="C25" s="10">
        <f t="shared" si="0"/>
        <v>116.03</v>
      </c>
      <c r="D25" s="10">
        <v>39.869999999999997</v>
      </c>
      <c r="F25" s="1">
        <v>44530</v>
      </c>
      <c r="G25" s="10">
        <v>126.76</v>
      </c>
      <c r="H25" s="10">
        <f t="shared" si="1"/>
        <v>112.96000000000001</v>
      </c>
      <c r="I25" s="10">
        <v>13.8</v>
      </c>
    </row>
    <row r="26" spans="1:9" x14ac:dyDescent="0.3">
      <c r="A26" s="1">
        <v>44560</v>
      </c>
      <c r="B26" s="10">
        <v>155.41999999999999</v>
      </c>
      <c r="C26" s="10">
        <f t="shared" si="0"/>
        <v>115.57999999999998</v>
      </c>
      <c r="D26" s="10">
        <v>39.840000000000003</v>
      </c>
      <c r="F26" s="1">
        <v>44560</v>
      </c>
      <c r="G26" s="10">
        <v>126.29</v>
      </c>
      <c r="H26" s="10">
        <f t="shared" si="1"/>
        <v>112.52000000000001</v>
      </c>
      <c r="I26" s="10">
        <v>13.77</v>
      </c>
    </row>
    <row r="27" spans="1:9" x14ac:dyDescent="0.3">
      <c r="A27" s="1">
        <v>44591</v>
      </c>
      <c r="B27" s="10">
        <v>171.77</v>
      </c>
      <c r="C27" s="10">
        <f t="shared" si="0"/>
        <v>130.89000000000001</v>
      </c>
      <c r="D27" s="10">
        <v>40.880000000000003</v>
      </c>
      <c r="F27" s="1">
        <v>44591</v>
      </c>
      <c r="G27" s="10">
        <v>144.77000000000001</v>
      </c>
      <c r="H27" s="10">
        <f t="shared" si="1"/>
        <v>129.81</v>
      </c>
      <c r="I27" s="10">
        <v>14.96</v>
      </c>
    </row>
    <row r="28" spans="1:9" x14ac:dyDescent="0.3">
      <c r="A28" s="1">
        <v>44620</v>
      </c>
      <c r="B28" s="10">
        <v>191.01</v>
      </c>
      <c r="C28" s="10">
        <f t="shared" si="0"/>
        <v>148.91</v>
      </c>
      <c r="D28" s="10">
        <v>42.1</v>
      </c>
      <c r="F28" s="1">
        <v>44620</v>
      </c>
      <c r="G28" s="10">
        <v>161.28</v>
      </c>
      <c r="H28" s="10">
        <f t="shared" si="1"/>
        <v>145.25</v>
      </c>
      <c r="I28" s="10">
        <v>16.03</v>
      </c>
    </row>
    <row r="29" spans="1:9" x14ac:dyDescent="0.3">
      <c r="A29" s="1">
        <v>44650</v>
      </c>
      <c r="B29" s="10">
        <v>280.89</v>
      </c>
      <c r="C29" s="10">
        <f t="shared" si="0"/>
        <v>233.08383259911892</v>
      </c>
      <c r="D29" s="10">
        <v>47.806167400881058</v>
      </c>
      <c r="F29" s="1">
        <v>44650</v>
      </c>
      <c r="G29" s="10">
        <v>249.15</v>
      </c>
      <c r="H29" s="10">
        <f t="shared" si="1"/>
        <v>227.44</v>
      </c>
      <c r="I29" s="10">
        <v>21.71</v>
      </c>
    </row>
    <row r="30" spans="1:9" x14ac:dyDescent="0.3">
      <c r="A30" s="1">
        <v>44681</v>
      </c>
      <c r="B30" s="10">
        <v>326.32</v>
      </c>
      <c r="C30" s="10">
        <f t="shared" si="0"/>
        <v>275.63</v>
      </c>
      <c r="D30" s="10">
        <v>50.69</v>
      </c>
      <c r="F30" s="1">
        <v>44681</v>
      </c>
      <c r="G30" s="10">
        <v>293.5</v>
      </c>
      <c r="H30" s="10">
        <f t="shared" si="1"/>
        <v>268.93</v>
      </c>
      <c r="I30" s="10">
        <v>24.57</v>
      </c>
    </row>
    <row r="31" spans="1:9" x14ac:dyDescent="0.3">
      <c r="A31" s="1">
        <v>44711</v>
      </c>
      <c r="B31" s="21">
        <v>345.78</v>
      </c>
      <c r="C31" s="10">
        <f t="shared" si="0"/>
        <v>293.84999999999997</v>
      </c>
      <c r="D31" s="27">
        <v>51.93</v>
      </c>
      <c r="F31" s="1">
        <v>44711</v>
      </c>
      <c r="G31" s="10">
        <v>312.60000000000002</v>
      </c>
      <c r="H31" s="10">
        <f t="shared" si="1"/>
        <v>286.79000000000002</v>
      </c>
      <c r="I31" s="10">
        <v>25.81</v>
      </c>
    </row>
    <row r="32" spans="1:9" x14ac:dyDescent="0.3">
      <c r="A32" s="1">
        <v>44742</v>
      </c>
      <c r="B32" s="10">
        <v>356.26</v>
      </c>
      <c r="C32" s="10">
        <f t="shared" si="0"/>
        <v>303.66999999999996</v>
      </c>
      <c r="D32" s="10">
        <v>52.59</v>
      </c>
      <c r="F32" s="1">
        <v>44742</v>
      </c>
      <c r="G32" s="10">
        <v>322.89</v>
      </c>
      <c r="H32" s="10">
        <f t="shared" si="1"/>
        <v>296.41999999999996</v>
      </c>
      <c r="I32" s="10">
        <v>26.47</v>
      </c>
    </row>
    <row r="33" spans="1:9" x14ac:dyDescent="0.3">
      <c r="A33" s="1">
        <v>44772</v>
      </c>
      <c r="B33" s="10">
        <v>333.58</v>
      </c>
      <c r="C33" s="10">
        <f t="shared" si="0"/>
        <v>282.43</v>
      </c>
      <c r="D33" s="10">
        <v>51.15</v>
      </c>
      <c r="F33" s="1">
        <v>44772</v>
      </c>
      <c r="G33" s="10">
        <v>300.58999999999997</v>
      </c>
      <c r="H33" s="10">
        <f t="shared" si="1"/>
        <v>275.55999999999995</v>
      </c>
      <c r="I33" s="10">
        <v>25.03</v>
      </c>
    </row>
    <row r="34" spans="1:9" x14ac:dyDescent="0.3">
      <c r="A34" s="1">
        <v>44803</v>
      </c>
      <c r="B34" s="22">
        <v>326.69</v>
      </c>
      <c r="C34" s="10">
        <f t="shared" si="0"/>
        <v>275.98</v>
      </c>
      <c r="D34" s="22">
        <v>50.71</v>
      </c>
      <c r="F34" s="1">
        <v>44803</v>
      </c>
      <c r="G34" s="22">
        <v>293.81</v>
      </c>
      <c r="H34" s="10">
        <f t="shared" si="1"/>
        <v>269.22000000000003</v>
      </c>
      <c r="I34" s="22">
        <v>24.59</v>
      </c>
    </row>
    <row r="35" spans="1:9" x14ac:dyDescent="0.3">
      <c r="A35" s="16">
        <v>44834</v>
      </c>
      <c r="B35" s="23">
        <v>283.58999999999997</v>
      </c>
      <c r="C35" s="10">
        <f t="shared" si="0"/>
        <v>235.60999999999999</v>
      </c>
      <c r="D35" s="23">
        <v>47.98</v>
      </c>
      <c r="F35" s="16">
        <v>44834</v>
      </c>
      <c r="G35" s="23">
        <v>251.44</v>
      </c>
      <c r="H35" s="10">
        <f t="shared" si="1"/>
        <v>229.57999999999998</v>
      </c>
      <c r="I35" s="31">
        <v>21.86</v>
      </c>
    </row>
    <row r="36" spans="1:9" x14ac:dyDescent="0.3">
      <c r="A36" s="16">
        <v>44865</v>
      </c>
      <c r="B36" s="19">
        <v>305</v>
      </c>
      <c r="C36" s="10">
        <f t="shared" si="0"/>
        <v>255.66</v>
      </c>
      <c r="D36" s="28">
        <v>49.34</v>
      </c>
      <c r="F36" s="16">
        <v>44865</v>
      </c>
      <c r="G36" s="31">
        <v>272.48</v>
      </c>
      <c r="H36" s="10">
        <f t="shared" si="1"/>
        <v>249.27</v>
      </c>
      <c r="I36" s="23">
        <v>23.21</v>
      </c>
    </row>
    <row r="37" spans="1:9" x14ac:dyDescent="0.3">
      <c r="A37" s="16">
        <v>44895</v>
      </c>
      <c r="B37" s="24">
        <v>269.68</v>
      </c>
      <c r="C37" s="10">
        <f t="shared" si="0"/>
        <v>222.59</v>
      </c>
      <c r="D37" s="24">
        <v>47.09</v>
      </c>
      <c r="F37" s="16">
        <v>44895</v>
      </c>
      <c r="G37" s="32">
        <v>237.75</v>
      </c>
      <c r="H37" s="10">
        <f t="shared" si="1"/>
        <v>216.78</v>
      </c>
      <c r="I37" s="35">
        <v>20.97</v>
      </c>
    </row>
    <row r="38" spans="1:9" x14ac:dyDescent="0.3">
      <c r="A38" s="16">
        <v>44925</v>
      </c>
      <c r="B38" s="25">
        <v>267.48</v>
      </c>
      <c r="C38" s="10">
        <f t="shared" si="0"/>
        <v>220.53000000000003</v>
      </c>
      <c r="D38" s="29">
        <v>46.95</v>
      </c>
      <c r="F38" s="16">
        <v>44925</v>
      </c>
      <c r="G38" s="33">
        <v>235.59</v>
      </c>
      <c r="H38" s="10">
        <f t="shared" si="1"/>
        <v>214.76</v>
      </c>
      <c r="I38" s="29">
        <v>20.83</v>
      </c>
    </row>
    <row r="39" spans="1:9" x14ac:dyDescent="0.3">
      <c r="A39" s="16">
        <v>44957</v>
      </c>
      <c r="B39" s="26">
        <v>300.39999999999998</v>
      </c>
      <c r="C39" s="10">
        <f t="shared" si="0"/>
        <v>227.94</v>
      </c>
      <c r="D39" s="30">
        <v>72.459999999999994</v>
      </c>
      <c r="F39" s="16">
        <v>44957</v>
      </c>
      <c r="G39" s="30">
        <v>268.38</v>
      </c>
      <c r="H39" s="10">
        <f t="shared" si="1"/>
        <v>222.05</v>
      </c>
      <c r="I39" s="30">
        <v>46.33</v>
      </c>
    </row>
    <row r="40" spans="1:9" x14ac:dyDescent="0.3">
      <c r="A40" s="16">
        <v>44985</v>
      </c>
      <c r="B40" s="15">
        <v>289.67</v>
      </c>
      <c r="C40" s="10">
        <f t="shared" si="0"/>
        <v>217.89000000000001</v>
      </c>
      <c r="D40" s="15">
        <v>71.78</v>
      </c>
      <c r="F40" s="16">
        <v>44985</v>
      </c>
      <c r="G40" s="34">
        <v>257.86</v>
      </c>
      <c r="H40" s="10">
        <f t="shared" si="1"/>
        <v>212.21</v>
      </c>
      <c r="I40" s="36">
        <v>45.65</v>
      </c>
    </row>
    <row r="41" spans="1:9" x14ac:dyDescent="0.3">
      <c r="A41" s="16">
        <v>45016</v>
      </c>
      <c r="B41" s="39">
        <v>262.83</v>
      </c>
      <c r="C41" s="19">
        <f>B41-D41</f>
        <v>192.76</v>
      </c>
      <c r="D41" s="40">
        <v>70.069999999999993</v>
      </c>
      <c r="F41" s="16">
        <v>45016</v>
      </c>
      <c r="G41" s="39">
        <v>231.63</v>
      </c>
      <c r="H41" s="41">
        <f>G41-I41</f>
        <v>187.67</v>
      </c>
      <c r="I41" s="40">
        <v>43.96</v>
      </c>
    </row>
    <row r="42" spans="1:9" x14ac:dyDescent="0.3">
      <c r="A42" s="16">
        <v>45046</v>
      </c>
      <c r="B42" s="39">
        <v>255.38</v>
      </c>
      <c r="C42" s="19">
        <f>B42-D42</f>
        <v>185.78</v>
      </c>
      <c r="D42" s="40">
        <v>69.599999999999994</v>
      </c>
      <c r="F42" s="16">
        <v>45046</v>
      </c>
      <c r="G42" s="39">
        <v>224.34</v>
      </c>
      <c r="H42" s="41">
        <f>G42-I42</f>
        <v>180.85</v>
      </c>
      <c r="I42" s="40">
        <v>43.49</v>
      </c>
    </row>
    <row r="43" spans="1:9" x14ac:dyDescent="0.3">
      <c r="A43"/>
      <c r="F43"/>
    </row>
    <row r="44" spans="1:9" x14ac:dyDescent="0.3">
      <c r="A44"/>
      <c r="F44"/>
    </row>
    <row r="45" spans="1:9" x14ac:dyDescent="0.3">
      <c r="A45"/>
      <c r="F45"/>
    </row>
    <row r="46" spans="1:9" x14ac:dyDescent="0.3">
      <c r="A46"/>
      <c r="F46"/>
    </row>
    <row r="47" spans="1:9" x14ac:dyDescent="0.3">
      <c r="A47"/>
      <c r="F47"/>
    </row>
    <row r="48" spans="1:9" x14ac:dyDescent="0.3">
      <c r="A48"/>
      <c r="F48"/>
    </row>
    <row r="49" spans="1:6" x14ac:dyDescent="0.3">
      <c r="A49"/>
      <c r="F49"/>
    </row>
    <row r="50" spans="1:6" x14ac:dyDescent="0.3">
      <c r="A50"/>
      <c r="F50"/>
    </row>
    <row r="51" spans="1:6" x14ac:dyDescent="0.3">
      <c r="A51"/>
      <c r="F51"/>
    </row>
    <row r="52" spans="1:6" x14ac:dyDescent="0.3">
      <c r="A52"/>
      <c r="F52"/>
    </row>
    <row r="53" spans="1:6" x14ac:dyDescent="0.3">
      <c r="A53"/>
      <c r="F53"/>
    </row>
    <row r="54" spans="1:6" x14ac:dyDescent="0.3">
      <c r="A54"/>
      <c r="F54"/>
    </row>
    <row r="55" spans="1:6" x14ac:dyDescent="0.3">
      <c r="A55"/>
      <c r="F55"/>
    </row>
    <row r="56" spans="1:6" x14ac:dyDescent="0.3">
      <c r="A56"/>
      <c r="F56"/>
    </row>
    <row r="57" spans="1:6" x14ac:dyDescent="0.3">
      <c r="A57"/>
      <c r="F57"/>
    </row>
    <row r="58" spans="1:6" x14ac:dyDescent="0.3">
      <c r="A58"/>
      <c r="F58"/>
    </row>
    <row r="59" spans="1:6" x14ac:dyDescent="0.3">
      <c r="A59"/>
      <c r="F59"/>
    </row>
    <row r="60" spans="1:6" x14ac:dyDescent="0.3">
      <c r="A60"/>
      <c r="F60"/>
    </row>
    <row r="61" spans="1:6" x14ac:dyDescent="0.3">
      <c r="A61"/>
      <c r="F61"/>
    </row>
    <row r="62" spans="1:6" x14ac:dyDescent="0.3">
      <c r="A62"/>
      <c r="F62"/>
    </row>
    <row r="63" spans="1:6" x14ac:dyDescent="0.3">
      <c r="A63"/>
      <c r="F63"/>
    </row>
    <row r="64" spans="1:6" x14ac:dyDescent="0.3">
      <c r="A64"/>
      <c r="F64"/>
    </row>
    <row r="65" spans="1:6" x14ac:dyDescent="0.3">
      <c r="A65"/>
      <c r="F65"/>
    </row>
    <row r="66" spans="1:6" x14ac:dyDescent="0.3">
      <c r="A66"/>
      <c r="F66"/>
    </row>
    <row r="67" spans="1:6" x14ac:dyDescent="0.3">
      <c r="A67"/>
      <c r="F67"/>
    </row>
    <row r="68" spans="1:6" x14ac:dyDescent="0.3">
      <c r="A68"/>
      <c r="F68"/>
    </row>
    <row r="69" spans="1:6" x14ac:dyDescent="0.3">
      <c r="A69"/>
      <c r="F69"/>
    </row>
    <row r="70" spans="1:6" x14ac:dyDescent="0.3">
      <c r="A70"/>
      <c r="F70"/>
    </row>
    <row r="71" spans="1:6" x14ac:dyDescent="0.3">
      <c r="A71"/>
      <c r="F71"/>
    </row>
    <row r="72" spans="1:6" x14ac:dyDescent="0.3">
      <c r="A72"/>
      <c r="F72"/>
    </row>
    <row r="73" spans="1:6" x14ac:dyDescent="0.3">
      <c r="A73"/>
      <c r="F73"/>
    </row>
    <row r="74" spans="1:6" x14ac:dyDescent="0.3">
      <c r="A74"/>
      <c r="F74"/>
    </row>
    <row r="75" spans="1:6" x14ac:dyDescent="0.3">
      <c r="A75"/>
      <c r="F75"/>
    </row>
    <row r="76" spans="1:6" x14ac:dyDescent="0.3">
      <c r="A76"/>
      <c r="F76"/>
    </row>
    <row r="77" spans="1:6" x14ac:dyDescent="0.3">
      <c r="A77"/>
      <c r="F77"/>
    </row>
    <row r="78" spans="1:6" x14ac:dyDescent="0.3">
      <c r="A78"/>
      <c r="F78"/>
    </row>
    <row r="79" spans="1:6" x14ac:dyDescent="0.3">
      <c r="A79"/>
      <c r="F79"/>
    </row>
    <row r="80" spans="1:6" x14ac:dyDescent="0.3">
      <c r="A80"/>
      <c r="F80"/>
    </row>
    <row r="81" spans="1:6" x14ac:dyDescent="0.3">
      <c r="A81"/>
      <c r="F81"/>
    </row>
    <row r="82" spans="1:6" x14ac:dyDescent="0.3">
      <c r="A82"/>
      <c r="F82"/>
    </row>
    <row r="83" spans="1:6" x14ac:dyDescent="0.3">
      <c r="A83"/>
      <c r="F83"/>
    </row>
    <row r="84" spans="1:6" x14ac:dyDescent="0.3">
      <c r="A84"/>
      <c r="F84"/>
    </row>
    <row r="85" spans="1:6" x14ac:dyDescent="0.3">
      <c r="A85"/>
      <c r="F85"/>
    </row>
    <row r="86" spans="1:6" x14ac:dyDescent="0.3">
      <c r="A86"/>
      <c r="F86"/>
    </row>
    <row r="87" spans="1:6" x14ac:dyDescent="0.3">
      <c r="A87"/>
      <c r="F87"/>
    </row>
    <row r="88" spans="1:6" x14ac:dyDescent="0.3">
      <c r="A88"/>
      <c r="F88"/>
    </row>
    <row r="89" spans="1:6" x14ac:dyDescent="0.3">
      <c r="A89"/>
      <c r="F89"/>
    </row>
    <row r="90" spans="1:6" x14ac:dyDescent="0.3">
      <c r="A90"/>
      <c r="F90"/>
    </row>
    <row r="91" spans="1:6" x14ac:dyDescent="0.3">
      <c r="A91"/>
      <c r="F91"/>
    </row>
    <row r="92" spans="1:6" x14ac:dyDescent="0.3">
      <c r="A92"/>
      <c r="F92"/>
    </row>
    <row r="93" spans="1:6" x14ac:dyDescent="0.3">
      <c r="A93"/>
      <c r="F93"/>
    </row>
    <row r="94" spans="1:6" x14ac:dyDescent="0.3">
      <c r="A94"/>
      <c r="F94"/>
    </row>
    <row r="95" spans="1:6" x14ac:dyDescent="0.3">
      <c r="A95"/>
      <c r="F95"/>
    </row>
    <row r="96" spans="1:6" x14ac:dyDescent="0.3">
      <c r="A96"/>
      <c r="F96"/>
    </row>
    <row r="97" spans="1:6" x14ac:dyDescent="0.3">
      <c r="A97"/>
      <c r="F97"/>
    </row>
    <row r="98" spans="1:6" x14ac:dyDescent="0.3">
      <c r="A98"/>
      <c r="F98"/>
    </row>
    <row r="99" spans="1:6" x14ac:dyDescent="0.3">
      <c r="A99"/>
      <c r="F99"/>
    </row>
    <row r="100" spans="1:6" x14ac:dyDescent="0.3">
      <c r="A100"/>
      <c r="F100"/>
    </row>
    <row r="101" spans="1:6" x14ac:dyDescent="0.3">
      <c r="A101"/>
      <c r="F101"/>
    </row>
    <row r="102" spans="1:6" x14ac:dyDescent="0.3">
      <c r="A102"/>
      <c r="F102"/>
    </row>
    <row r="103" spans="1:6" x14ac:dyDescent="0.3">
      <c r="A103"/>
      <c r="F103"/>
    </row>
    <row r="104" spans="1:6" x14ac:dyDescent="0.3">
      <c r="A104"/>
      <c r="F104"/>
    </row>
    <row r="105" spans="1:6" x14ac:dyDescent="0.3">
      <c r="A105"/>
      <c r="F105"/>
    </row>
    <row r="106" spans="1:6" x14ac:dyDescent="0.3">
      <c r="A106"/>
      <c r="F106"/>
    </row>
    <row r="107" spans="1:6" x14ac:dyDescent="0.3">
      <c r="A107"/>
      <c r="F107"/>
    </row>
    <row r="108" spans="1:6" x14ac:dyDescent="0.3">
      <c r="A108"/>
      <c r="F108"/>
    </row>
    <row r="109" spans="1:6" x14ac:dyDescent="0.3">
      <c r="A109"/>
      <c r="F109"/>
    </row>
    <row r="110" spans="1:6" x14ac:dyDescent="0.3">
      <c r="A110"/>
      <c r="F110"/>
    </row>
    <row r="111" spans="1:6" x14ac:dyDescent="0.3">
      <c r="A111"/>
      <c r="F111"/>
    </row>
    <row r="112" spans="1:6" x14ac:dyDescent="0.3">
      <c r="A112"/>
      <c r="F112"/>
    </row>
    <row r="113" spans="1:6" x14ac:dyDescent="0.3">
      <c r="A113"/>
      <c r="F113"/>
    </row>
    <row r="114" spans="1:6" x14ac:dyDescent="0.3">
      <c r="A114"/>
      <c r="F114"/>
    </row>
    <row r="115" spans="1:6" x14ac:dyDescent="0.3">
      <c r="A115"/>
      <c r="F115"/>
    </row>
    <row r="116" spans="1:6" x14ac:dyDescent="0.3">
      <c r="A116"/>
      <c r="F116"/>
    </row>
    <row r="117" spans="1:6" x14ac:dyDescent="0.3">
      <c r="A117"/>
      <c r="F117"/>
    </row>
    <row r="118" spans="1:6" x14ac:dyDescent="0.3">
      <c r="A118"/>
      <c r="F118"/>
    </row>
    <row r="119" spans="1:6" x14ac:dyDescent="0.3">
      <c r="A119"/>
      <c r="F119"/>
    </row>
    <row r="120" spans="1:6" x14ac:dyDescent="0.3">
      <c r="A120"/>
      <c r="F120"/>
    </row>
    <row r="121" spans="1:6" x14ac:dyDescent="0.3">
      <c r="A121"/>
      <c r="F121"/>
    </row>
    <row r="122" spans="1:6" x14ac:dyDescent="0.3">
      <c r="A122"/>
      <c r="F122"/>
    </row>
    <row r="123" spans="1:6" x14ac:dyDescent="0.3">
      <c r="A123"/>
      <c r="F123"/>
    </row>
    <row r="124" spans="1:6" x14ac:dyDescent="0.3">
      <c r="A124"/>
      <c r="F124"/>
    </row>
    <row r="125" spans="1:6" x14ac:dyDescent="0.3">
      <c r="A125"/>
      <c r="F125"/>
    </row>
    <row r="126" spans="1:6" x14ac:dyDescent="0.3">
      <c r="A126"/>
      <c r="F126"/>
    </row>
    <row r="127" spans="1:6" x14ac:dyDescent="0.3">
      <c r="A127"/>
      <c r="F127"/>
    </row>
    <row r="128" spans="1:6" x14ac:dyDescent="0.3">
      <c r="A128"/>
      <c r="F128"/>
    </row>
    <row r="129" spans="1:6" x14ac:dyDescent="0.3">
      <c r="A129"/>
      <c r="F129"/>
    </row>
    <row r="130" spans="1:6" x14ac:dyDescent="0.3">
      <c r="A130"/>
      <c r="F130"/>
    </row>
    <row r="131" spans="1:6" x14ac:dyDescent="0.3">
      <c r="A131"/>
      <c r="F131"/>
    </row>
    <row r="132" spans="1:6" x14ac:dyDescent="0.3">
      <c r="A132"/>
      <c r="F132"/>
    </row>
    <row r="133" spans="1:6" x14ac:dyDescent="0.3">
      <c r="A133"/>
      <c r="F133"/>
    </row>
    <row r="134" spans="1:6" x14ac:dyDescent="0.3">
      <c r="A134"/>
      <c r="F134"/>
    </row>
    <row r="135" spans="1:6" x14ac:dyDescent="0.3">
      <c r="A135"/>
      <c r="F135"/>
    </row>
  </sheetData>
  <mergeCells count="2">
    <mergeCell ref="A1:D1"/>
    <mergeCell ref="F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6"/>
  <sheetViews>
    <sheetView topLeftCell="A28" workbookViewId="0">
      <selection activeCell="K41" sqref="K41"/>
    </sheetView>
  </sheetViews>
  <sheetFormatPr defaultRowHeight="14.4" x14ac:dyDescent="0.3"/>
  <cols>
    <col min="3" max="3" width="17.6640625" bestFit="1" customWidth="1"/>
    <col min="4" max="4" width="29.33203125" bestFit="1" customWidth="1"/>
    <col min="5" max="5" width="31.88671875" bestFit="1" customWidth="1"/>
    <col min="9" max="9" width="9.33203125" bestFit="1" customWidth="1"/>
  </cols>
  <sheetData>
    <row r="2" spans="2:5" x14ac:dyDescent="0.3">
      <c r="B2" t="s">
        <v>8</v>
      </c>
    </row>
    <row r="4" spans="2:5" ht="14.25" customHeight="1" x14ac:dyDescent="0.3">
      <c r="B4" s="48" t="s">
        <v>2</v>
      </c>
      <c r="C4" s="48" t="s">
        <v>9</v>
      </c>
      <c r="D4" s="48" t="s">
        <v>10</v>
      </c>
      <c r="E4" s="48" t="s">
        <v>11</v>
      </c>
    </row>
    <row r="5" spans="2:5" ht="14.25" customHeight="1" x14ac:dyDescent="0.3">
      <c r="B5" s="49"/>
      <c r="C5" s="49"/>
      <c r="D5" s="49"/>
      <c r="E5" s="49"/>
    </row>
    <row r="6" spans="2:5" x14ac:dyDescent="0.3">
      <c r="B6" s="1">
        <v>43860</v>
      </c>
      <c r="C6" s="17">
        <v>137</v>
      </c>
      <c r="D6" s="37">
        <v>134.12</v>
      </c>
      <c r="E6" s="18">
        <v>84.4</v>
      </c>
    </row>
    <row r="7" spans="2:5" x14ac:dyDescent="0.3">
      <c r="B7" s="1">
        <v>43890</v>
      </c>
      <c r="C7" s="17">
        <v>137</v>
      </c>
      <c r="D7" s="37">
        <v>128.35</v>
      </c>
      <c r="E7" s="18">
        <v>78.989999999999995</v>
      </c>
    </row>
    <row r="8" spans="2:5" x14ac:dyDescent="0.3">
      <c r="B8" s="1">
        <v>43920</v>
      </c>
      <c r="C8" s="17">
        <v>137</v>
      </c>
      <c r="D8" s="37">
        <v>91.54</v>
      </c>
      <c r="E8" s="18">
        <v>32.350000000000009</v>
      </c>
    </row>
    <row r="9" spans="2:5" x14ac:dyDescent="0.3">
      <c r="B9" s="1">
        <v>43951</v>
      </c>
      <c r="C9" s="17">
        <v>137</v>
      </c>
      <c r="D9" s="37">
        <v>135.69</v>
      </c>
      <c r="E9" s="18">
        <v>30.61</v>
      </c>
    </row>
    <row r="10" spans="2:5" x14ac:dyDescent="0.3">
      <c r="B10" s="1">
        <v>43981</v>
      </c>
      <c r="C10" s="17">
        <v>137</v>
      </c>
      <c r="D10" s="37">
        <v>152.97</v>
      </c>
      <c r="E10" s="18">
        <v>46.8</v>
      </c>
    </row>
    <row r="11" spans="2:5" x14ac:dyDescent="0.3">
      <c r="B11" s="1">
        <v>44012</v>
      </c>
      <c r="C11" s="17">
        <v>137</v>
      </c>
      <c r="D11" s="37">
        <v>136.08000000000001</v>
      </c>
      <c r="E11" s="18">
        <v>60.950000000000017</v>
      </c>
    </row>
    <row r="12" spans="2:5" x14ac:dyDescent="0.3">
      <c r="B12" s="1">
        <v>44042</v>
      </c>
      <c r="C12" s="17">
        <v>137</v>
      </c>
      <c r="D12" s="37">
        <v>135.75</v>
      </c>
      <c r="E12" s="18">
        <v>60.64</v>
      </c>
    </row>
    <row r="13" spans="2:5" x14ac:dyDescent="0.3">
      <c r="B13" s="1">
        <v>44073</v>
      </c>
      <c r="C13" s="17">
        <v>137</v>
      </c>
      <c r="D13" s="37">
        <v>143.28</v>
      </c>
      <c r="E13" s="18">
        <v>67.69</v>
      </c>
    </row>
    <row r="14" spans="2:5" x14ac:dyDescent="0.3">
      <c r="B14" s="1">
        <v>44104</v>
      </c>
      <c r="C14" s="17">
        <v>137</v>
      </c>
      <c r="D14" s="37">
        <v>136.58000000000001</v>
      </c>
      <c r="E14" s="18">
        <v>66.100000000000009</v>
      </c>
    </row>
    <row r="15" spans="2:5" x14ac:dyDescent="0.3">
      <c r="B15" s="1">
        <v>44134</v>
      </c>
      <c r="C15" s="17">
        <v>137</v>
      </c>
      <c r="D15" s="37">
        <v>129.33000000000001</v>
      </c>
      <c r="E15" s="18">
        <v>59.310000000000016</v>
      </c>
    </row>
    <row r="16" spans="2:5" x14ac:dyDescent="0.3">
      <c r="B16" s="1">
        <v>44165</v>
      </c>
      <c r="C16" s="17">
        <v>137</v>
      </c>
      <c r="D16" s="37">
        <v>142.41999999999999</v>
      </c>
      <c r="E16" s="18">
        <v>67.819999999999993</v>
      </c>
    </row>
    <row r="17" spans="2:8" x14ac:dyDescent="0.3">
      <c r="B17" s="1">
        <v>44195</v>
      </c>
      <c r="C17" s="17">
        <v>137</v>
      </c>
      <c r="D17" s="37">
        <v>151.76</v>
      </c>
      <c r="E17" s="18">
        <v>76.569999999999993</v>
      </c>
    </row>
    <row r="18" spans="2:8" x14ac:dyDescent="0.3">
      <c r="B18" s="1">
        <v>44226</v>
      </c>
      <c r="C18" s="17">
        <v>137</v>
      </c>
      <c r="D18" s="37">
        <v>151.44999999999999</v>
      </c>
      <c r="E18" s="18">
        <v>86.579999999999984</v>
      </c>
    </row>
    <row r="19" spans="2:8" x14ac:dyDescent="0.3">
      <c r="B19" s="1">
        <v>44255</v>
      </c>
      <c r="C19" s="17">
        <v>137</v>
      </c>
      <c r="D19" s="37">
        <v>154.24</v>
      </c>
      <c r="E19" s="18">
        <v>99.490000000000009</v>
      </c>
    </row>
    <row r="20" spans="2:8" x14ac:dyDescent="0.3">
      <c r="B20" s="1">
        <v>44285</v>
      </c>
      <c r="C20" s="17">
        <v>137</v>
      </c>
      <c r="D20" s="37">
        <v>143.96</v>
      </c>
      <c r="E20" s="18">
        <v>104.85000000000001</v>
      </c>
    </row>
    <row r="21" spans="2:8" x14ac:dyDescent="0.3">
      <c r="B21" s="1">
        <v>44316</v>
      </c>
      <c r="C21" s="17">
        <v>137</v>
      </c>
      <c r="D21" s="37">
        <v>143.91</v>
      </c>
      <c r="E21" s="18">
        <v>104.8</v>
      </c>
    </row>
    <row r="22" spans="2:8" x14ac:dyDescent="0.3">
      <c r="B22" s="1">
        <v>44346</v>
      </c>
      <c r="C22" s="17">
        <v>137</v>
      </c>
      <c r="D22" s="37">
        <v>148.94</v>
      </c>
      <c r="E22" s="18">
        <v>109.50999999999999</v>
      </c>
    </row>
    <row r="23" spans="2:8" x14ac:dyDescent="0.3">
      <c r="B23" s="1">
        <v>44377</v>
      </c>
      <c r="C23" s="17">
        <v>157</v>
      </c>
      <c r="D23" s="37">
        <v>154.63999999999999</v>
      </c>
      <c r="E23" s="18">
        <v>114.85</v>
      </c>
    </row>
    <row r="24" spans="2:8" x14ac:dyDescent="0.3">
      <c r="B24" s="1">
        <v>44407</v>
      </c>
      <c r="C24" s="17">
        <v>157</v>
      </c>
      <c r="D24" s="37">
        <v>154.65</v>
      </c>
      <c r="E24" s="18">
        <v>114.86000000000001</v>
      </c>
    </row>
    <row r="25" spans="2:8" x14ac:dyDescent="0.3">
      <c r="B25" s="1">
        <v>44438</v>
      </c>
      <c r="C25" s="17">
        <v>157</v>
      </c>
      <c r="D25" s="37">
        <v>155.66</v>
      </c>
      <c r="E25" s="18">
        <v>115.81</v>
      </c>
    </row>
    <row r="26" spans="2:8" x14ac:dyDescent="0.3">
      <c r="B26" s="1">
        <v>44469</v>
      </c>
      <c r="C26" s="17">
        <v>157</v>
      </c>
      <c r="D26" s="37">
        <v>167.02</v>
      </c>
      <c r="E26" s="18">
        <v>126.45000000000002</v>
      </c>
    </row>
    <row r="27" spans="2:8" x14ac:dyDescent="0.3">
      <c r="B27" s="1">
        <v>44499</v>
      </c>
      <c r="C27" s="17">
        <v>157</v>
      </c>
      <c r="D27" s="37">
        <v>188.69</v>
      </c>
      <c r="E27" s="18">
        <v>146.74</v>
      </c>
    </row>
    <row r="28" spans="2:8" x14ac:dyDescent="0.3">
      <c r="B28" s="1">
        <v>44530</v>
      </c>
      <c r="C28" s="17">
        <v>157</v>
      </c>
      <c r="D28" s="37">
        <v>157.24</v>
      </c>
      <c r="E28" s="18">
        <v>117.29</v>
      </c>
    </row>
    <row r="29" spans="2:8" x14ac:dyDescent="0.3">
      <c r="B29" s="1">
        <v>44560</v>
      </c>
      <c r="C29" s="17">
        <v>177</v>
      </c>
      <c r="D29" s="37">
        <v>172.86</v>
      </c>
      <c r="E29" s="18">
        <v>131.91000000000003</v>
      </c>
    </row>
    <row r="30" spans="2:8" x14ac:dyDescent="0.3">
      <c r="B30" s="1">
        <v>44591</v>
      </c>
      <c r="C30" s="17">
        <v>177</v>
      </c>
      <c r="D30" s="37">
        <v>191.17</v>
      </c>
      <c r="E30" s="18">
        <v>149.06</v>
      </c>
    </row>
    <row r="31" spans="2:8" x14ac:dyDescent="0.3">
      <c r="B31" s="1">
        <v>44620</v>
      </c>
      <c r="C31" s="17">
        <v>177</v>
      </c>
      <c r="D31" s="37">
        <v>207.47</v>
      </c>
      <c r="E31" s="18">
        <v>164.32999999999998</v>
      </c>
      <c r="G31" s="3"/>
      <c r="H31" s="4"/>
    </row>
    <row r="32" spans="2:8" x14ac:dyDescent="0.3">
      <c r="B32" s="1">
        <v>44650</v>
      </c>
      <c r="C32" s="17">
        <v>254</v>
      </c>
      <c r="D32" s="37">
        <v>309.41000000000003</v>
      </c>
      <c r="E32" s="18">
        <v>259.79000000000002</v>
      </c>
      <c r="G32" s="3"/>
    </row>
    <row r="33" spans="2:9" x14ac:dyDescent="0.3">
      <c r="B33" s="1">
        <v>44681</v>
      </c>
      <c r="C33" s="17">
        <v>338</v>
      </c>
      <c r="D33" s="37">
        <v>375.74</v>
      </c>
      <c r="E33" s="18">
        <v>321.91000000000003</v>
      </c>
      <c r="G33" s="3"/>
    </row>
    <row r="34" spans="2:9" x14ac:dyDescent="0.3">
      <c r="B34" s="1">
        <v>44711</v>
      </c>
      <c r="C34" s="17">
        <v>420</v>
      </c>
      <c r="D34" s="37">
        <v>451.96</v>
      </c>
      <c r="E34" s="18">
        <v>393.28999999999996</v>
      </c>
      <c r="G34" s="3"/>
    </row>
    <row r="35" spans="2:9" x14ac:dyDescent="0.3">
      <c r="B35" s="1">
        <v>44742</v>
      </c>
      <c r="C35" s="17">
        <v>470</v>
      </c>
      <c r="D35" s="37">
        <v>432.14</v>
      </c>
      <c r="E35" s="18">
        <v>374.73</v>
      </c>
      <c r="G35" s="3"/>
    </row>
    <row r="36" spans="2:9" x14ac:dyDescent="0.3">
      <c r="B36" s="1">
        <v>44772</v>
      </c>
      <c r="C36" s="17">
        <v>450</v>
      </c>
      <c r="D36" s="37">
        <v>356.39</v>
      </c>
      <c r="E36" s="18">
        <v>303.78999999999996</v>
      </c>
      <c r="G36" s="3"/>
    </row>
    <row r="37" spans="2:9" x14ac:dyDescent="0.3">
      <c r="B37" s="1">
        <v>44803</v>
      </c>
      <c r="C37" s="17">
        <v>450</v>
      </c>
      <c r="D37" s="37">
        <v>307.08</v>
      </c>
      <c r="E37" s="18">
        <v>257.61</v>
      </c>
      <c r="G37" s="3"/>
      <c r="I37" s="11"/>
    </row>
    <row r="38" spans="2:9" x14ac:dyDescent="0.3">
      <c r="B38" s="16">
        <v>44834</v>
      </c>
      <c r="C38" s="17">
        <v>450</v>
      </c>
      <c r="D38" s="37">
        <v>288.23</v>
      </c>
      <c r="E38" s="18">
        <v>239.96</v>
      </c>
      <c r="G38" s="3"/>
    </row>
    <row r="39" spans="2:9" x14ac:dyDescent="0.3">
      <c r="B39" s="16">
        <v>44865</v>
      </c>
      <c r="C39" s="17">
        <v>370</v>
      </c>
      <c r="D39" s="37">
        <v>291.56</v>
      </c>
      <c r="E39" s="18">
        <v>243.08</v>
      </c>
    </row>
    <row r="40" spans="2:9" x14ac:dyDescent="0.3">
      <c r="B40" s="16">
        <v>44895</v>
      </c>
      <c r="C40" s="17">
        <v>370</v>
      </c>
      <c r="D40" s="37">
        <v>278.93</v>
      </c>
      <c r="E40" s="18">
        <v>231.25</v>
      </c>
    </row>
    <row r="41" spans="2:9" x14ac:dyDescent="0.3">
      <c r="B41" s="16">
        <v>44925</v>
      </c>
      <c r="C41" s="17">
        <v>370</v>
      </c>
      <c r="D41" s="37">
        <v>294.11</v>
      </c>
      <c r="E41" s="18">
        <v>245.46</v>
      </c>
    </row>
    <row r="42" spans="2:9" x14ac:dyDescent="0.3">
      <c r="B42" s="16">
        <v>44956</v>
      </c>
      <c r="C42" s="17">
        <v>370</v>
      </c>
      <c r="D42" s="38">
        <v>334</v>
      </c>
      <c r="E42" s="18">
        <v>259.40999999999997</v>
      </c>
    </row>
    <row r="43" spans="2:9" x14ac:dyDescent="0.3">
      <c r="B43" s="16">
        <v>44985</v>
      </c>
      <c r="C43" s="17">
        <v>400</v>
      </c>
      <c r="D43" s="37">
        <v>326.33</v>
      </c>
      <c r="E43" s="18">
        <v>252.23</v>
      </c>
    </row>
    <row r="44" spans="2:9" x14ac:dyDescent="0.3">
      <c r="B44" s="16">
        <v>45016</v>
      </c>
      <c r="C44" s="42">
        <v>340</v>
      </c>
      <c r="D44" s="43">
        <v>299.74</v>
      </c>
      <c r="E44" s="42">
        <v>227.32</v>
      </c>
    </row>
    <row r="45" spans="2:9" x14ac:dyDescent="0.3">
      <c r="B45" s="16">
        <v>45046</v>
      </c>
      <c r="C45" s="42">
        <v>333</v>
      </c>
      <c r="D45" s="42">
        <v>279.58999999999997</v>
      </c>
      <c r="E45" s="42">
        <v>208.45</v>
      </c>
      <c r="H45" s="15" t="s">
        <v>12</v>
      </c>
      <c r="I45" s="44">
        <v>71.14</v>
      </c>
    </row>
    <row r="46" spans="2:9" x14ac:dyDescent="0.3">
      <c r="F46" s="5"/>
      <c r="G46" s="5"/>
    </row>
  </sheetData>
  <mergeCells count="4">
    <mergeCell ref="E4:E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5"/>
  <sheetViews>
    <sheetView topLeftCell="A21" workbookViewId="0">
      <selection activeCell="I38" sqref="I38"/>
    </sheetView>
  </sheetViews>
  <sheetFormatPr defaultRowHeight="14.4" x14ac:dyDescent="0.3"/>
  <cols>
    <col min="3" max="3" width="17.33203125" bestFit="1" customWidth="1"/>
    <col min="4" max="4" width="31.33203125" customWidth="1"/>
    <col min="5" max="5" width="32.33203125" customWidth="1"/>
    <col min="10" max="10" width="9.33203125" bestFit="1" customWidth="1"/>
  </cols>
  <sheetData>
    <row r="2" spans="2:5" x14ac:dyDescent="0.3">
      <c r="B2" t="s">
        <v>8</v>
      </c>
    </row>
    <row r="4" spans="2:5" ht="14.25" customHeight="1" x14ac:dyDescent="0.3">
      <c r="B4" s="48" t="s">
        <v>2</v>
      </c>
      <c r="C4" s="48" t="s">
        <v>13</v>
      </c>
      <c r="D4" s="48" t="s">
        <v>14</v>
      </c>
      <c r="E4" s="48" t="s">
        <v>15</v>
      </c>
    </row>
    <row r="5" spans="2:5" ht="14.25" customHeight="1" x14ac:dyDescent="0.3">
      <c r="B5" s="49"/>
      <c r="C5" s="49"/>
      <c r="D5" s="49"/>
      <c r="E5" s="49"/>
    </row>
    <row r="6" spans="2:5" x14ac:dyDescent="0.3">
      <c r="B6" s="1">
        <v>43861</v>
      </c>
      <c r="C6" s="17">
        <v>104</v>
      </c>
      <c r="D6" s="38">
        <v>99.8</v>
      </c>
      <c r="E6" s="20">
        <v>85.87</v>
      </c>
    </row>
    <row r="7" spans="2:5" x14ac:dyDescent="0.3">
      <c r="B7" s="1">
        <v>43889</v>
      </c>
      <c r="C7" s="17">
        <v>104</v>
      </c>
      <c r="D7" s="37">
        <v>86.93</v>
      </c>
      <c r="E7" s="20">
        <v>73.830000000000013</v>
      </c>
    </row>
    <row r="8" spans="2:5" x14ac:dyDescent="0.3">
      <c r="B8" s="1">
        <v>43921</v>
      </c>
      <c r="C8" s="17">
        <v>104</v>
      </c>
      <c r="D8" s="37">
        <v>77.72</v>
      </c>
      <c r="E8" s="20">
        <v>51.33</v>
      </c>
    </row>
    <row r="9" spans="2:5" x14ac:dyDescent="0.3">
      <c r="B9" s="1">
        <v>43951</v>
      </c>
      <c r="C9" s="17">
        <v>104</v>
      </c>
      <c r="D9" s="37">
        <v>92.84</v>
      </c>
      <c r="E9" s="20">
        <v>35.400000000000006</v>
      </c>
    </row>
    <row r="10" spans="2:5" x14ac:dyDescent="0.3">
      <c r="B10" s="1">
        <v>43982</v>
      </c>
      <c r="C10" s="17">
        <v>104</v>
      </c>
      <c r="D10" s="37">
        <v>107.22</v>
      </c>
      <c r="E10" s="20">
        <v>48.85</v>
      </c>
    </row>
    <row r="11" spans="2:5" x14ac:dyDescent="0.3">
      <c r="B11" s="1">
        <v>44012</v>
      </c>
      <c r="C11" s="17">
        <v>104</v>
      </c>
      <c r="D11" s="37">
        <v>91.16</v>
      </c>
      <c r="E11" s="20">
        <v>62.819999999999993</v>
      </c>
    </row>
    <row r="12" spans="2:5" x14ac:dyDescent="0.3">
      <c r="B12" s="1">
        <v>44043</v>
      </c>
      <c r="C12" s="17">
        <v>104</v>
      </c>
      <c r="D12" s="37">
        <v>94.09</v>
      </c>
      <c r="E12" s="20">
        <v>65.56</v>
      </c>
    </row>
    <row r="13" spans="2:5" x14ac:dyDescent="0.3">
      <c r="B13" s="1">
        <v>44074</v>
      </c>
      <c r="C13" s="17">
        <v>104</v>
      </c>
      <c r="D13" s="37">
        <v>92.77</v>
      </c>
      <c r="E13" s="20">
        <v>64.33</v>
      </c>
    </row>
    <row r="14" spans="2:5" x14ac:dyDescent="0.3">
      <c r="B14" s="1">
        <v>44104</v>
      </c>
      <c r="C14" s="17">
        <v>104</v>
      </c>
      <c r="D14" s="37">
        <v>84.59</v>
      </c>
      <c r="E14" s="20">
        <v>57.61</v>
      </c>
    </row>
    <row r="15" spans="2:5" x14ac:dyDescent="0.3">
      <c r="B15" s="1">
        <v>44135</v>
      </c>
      <c r="C15" s="17">
        <v>104</v>
      </c>
      <c r="D15" s="37">
        <v>82.37</v>
      </c>
      <c r="E15" s="20">
        <v>55.53</v>
      </c>
    </row>
    <row r="16" spans="2:5" x14ac:dyDescent="0.3">
      <c r="B16" s="1">
        <v>44165</v>
      </c>
      <c r="C16" s="17">
        <v>104</v>
      </c>
      <c r="D16" s="37">
        <v>100.89</v>
      </c>
      <c r="E16" s="20">
        <v>68.180000000000007</v>
      </c>
    </row>
    <row r="17" spans="2:8" x14ac:dyDescent="0.3">
      <c r="B17" s="1">
        <v>44196</v>
      </c>
      <c r="C17" s="17">
        <v>104</v>
      </c>
      <c r="D17" s="37">
        <v>108.11</v>
      </c>
      <c r="E17" s="20">
        <v>74.930000000000007</v>
      </c>
    </row>
    <row r="18" spans="2:8" x14ac:dyDescent="0.3">
      <c r="B18" s="1">
        <v>44227</v>
      </c>
      <c r="C18" s="17">
        <v>104</v>
      </c>
      <c r="D18" s="37">
        <v>98.12</v>
      </c>
      <c r="E18" s="20">
        <v>81.490000000000009</v>
      </c>
    </row>
    <row r="19" spans="2:8" x14ac:dyDescent="0.3">
      <c r="B19" s="1">
        <v>44255</v>
      </c>
      <c r="C19" s="17">
        <v>104</v>
      </c>
      <c r="D19" s="37">
        <v>119.57</v>
      </c>
      <c r="E19" s="20">
        <v>95.94</v>
      </c>
    </row>
    <row r="20" spans="2:8" x14ac:dyDescent="0.3">
      <c r="B20" s="1">
        <v>44286</v>
      </c>
      <c r="C20" s="17">
        <v>104</v>
      </c>
      <c r="D20" s="38">
        <v>107.4</v>
      </c>
      <c r="E20" s="20">
        <v>94.850000000000009</v>
      </c>
    </row>
    <row r="21" spans="2:8" x14ac:dyDescent="0.3">
      <c r="B21" s="1">
        <v>44316</v>
      </c>
      <c r="C21" s="17">
        <v>104</v>
      </c>
      <c r="D21" s="37">
        <v>109.45</v>
      </c>
      <c r="E21" s="20">
        <v>96.77000000000001</v>
      </c>
    </row>
    <row r="22" spans="2:8" x14ac:dyDescent="0.3">
      <c r="B22" s="1">
        <v>44347</v>
      </c>
      <c r="C22" s="17">
        <v>104</v>
      </c>
      <c r="D22" s="37">
        <v>117.28</v>
      </c>
      <c r="E22" s="20">
        <v>104.09</v>
      </c>
    </row>
    <row r="23" spans="2:8" x14ac:dyDescent="0.3">
      <c r="B23" s="1">
        <v>44377</v>
      </c>
      <c r="C23" s="17">
        <v>111</v>
      </c>
      <c r="D23" s="37">
        <v>122.61</v>
      </c>
      <c r="E23" s="20">
        <v>109.08</v>
      </c>
    </row>
    <row r="24" spans="2:8" x14ac:dyDescent="0.3">
      <c r="B24" s="1">
        <v>44408</v>
      </c>
      <c r="C24" s="17">
        <v>111</v>
      </c>
      <c r="D24" s="37">
        <v>122.61</v>
      </c>
      <c r="E24" s="20">
        <v>109.08</v>
      </c>
    </row>
    <row r="25" spans="2:8" x14ac:dyDescent="0.3">
      <c r="B25" s="1">
        <v>44439</v>
      </c>
      <c r="C25" s="17">
        <v>111</v>
      </c>
      <c r="D25" s="37">
        <v>120.36</v>
      </c>
      <c r="E25" s="20">
        <v>106.97</v>
      </c>
    </row>
    <row r="26" spans="2:8" x14ac:dyDescent="0.3">
      <c r="B26" s="1">
        <v>44469</v>
      </c>
      <c r="C26" s="17">
        <v>111</v>
      </c>
      <c r="D26" s="37">
        <v>136.63</v>
      </c>
      <c r="E26" s="20">
        <v>122.19</v>
      </c>
    </row>
    <row r="27" spans="2:8" x14ac:dyDescent="0.3">
      <c r="B27" s="1">
        <v>44500</v>
      </c>
      <c r="C27" s="17">
        <v>111</v>
      </c>
      <c r="D27" s="37">
        <v>147.72</v>
      </c>
      <c r="E27" s="20">
        <v>132.56</v>
      </c>
    </row>
    <row r="28" spans="2:8" x14ac:dyDescent="0.3">
      <c r="B28" s="1">
        <v>44530</v>
      </c>
      <c r="C28" s="17">
        <v>111</v>
      </c>
      <c r="D28" s="38">
        <v>127.4</v>
      </c>
      <c r="E28" s="20">
        <v>113.56</v>
      </c>
    </row>
    <row r="29" spans="2:8" x14ac:dyDescent="0.3">
      <c r="B29" s="1">
        <v>44561</v>
      </c>
      <c r="C29" s="17">
        <v>121</v>
      </c>
      <c r="D29" s="37">
        <v>140.85</v>
      </c>
      <c r="E29" s="20">
        <v>126.13999999999999</v>
      </c>
    </row>
    <row r="30" spans="2:8" x14ac:dyDescent="0.3">
      <c r="B30" s="1">
        <v>44592</v>
      </c>
      <c r="C30" s="17">
        <v>121</v>
      </c>
      <c r="D30" s="37">
        <v>164.02</v>
      </c>
      <c r="E30" s="20">
        <v>147.81</v>
      </c>
    </row>
    <row r="31" spans="2:8" x14ac:dyDescent="0.3">
      <c r="B31" s="1">
        <v>44620</v>
      </c>
      <c r="C31" s="17">
        <v>121</v>
      </c>
      <c r="D31" s="38">
        <v>177.8</v>
      </c>
      <c r="E31" s="20">
        <v>160.70000000000002</v>
      </c>
    </row>
    <row r="32" spans="2:8" x14ac:dyDescent="0.3">
      <c r="B32" s="1">
        <v>44651</v>
      </c>
      <c r="C32" s="17">
        <v>176</v>
      </c>
      <c r="D32" s="37">
        <v>294.79000000000002</v>
      </c>
      <c r="E32" s="20">
        <v>270.13</v>
      </c>
      <c r="G32" s="3"/>
      <c r="H32" s="4"/>
    </row>
    <row r="33" spans="2:9" x14ac:dyDescent="0.3">
      <c r="B33" s="1">
        <v>44681</v>
      </c>
      <c r="C33" s="17">
        <v>289</v>
      </c>
      <c r="D33" s="38">
        <v>384.9</v>
      </c>
      <c r="E33" s="20">
        <v>354.41999999999996</v>
      </c>
      <c r="G33" s="3"/>
      <c r="H33" s="4"/>
    </row>
    <row r="34" spans="2:9" x14ac:dyDescent="0.3">
      <c r="B34" s="2">
        <v>44712</v>
      </c>
      <c r="C34" s="17">
        <v>400</v>
      </c>
      <c r="D34" s="37">
        <v>440.58</v>
      </c>
      <c r="E34" s="20">
        <v>406.51</v>
      </c>
      <c r="G34" s="3"/>
      <c r="H34" s="4"/>
    </row>
    <row r="35" spans="2:9" x14ac:dyDescent="0.3">
      <c r="B35" s="2">
        <v>44736</v>
      </c>
      <c r="C35" s="17">
        <v>460</v>
      </c>
      <c r="D35" s="37">
        <v>416.13</v>
      </c>
      <c r="E35" s="20">
        <v>383.64</v>
      </c>
      <c r="H35" s="4"/>
    </row>
    <row r="36" spans="2:9" x14ac:dyDescent="0.3">
      <c r="B36" s="2">
        <v>44771</v>
      </c>
      <c r="C36" s="17">
        <v>440</v>
      </c>
      <c r="D36" s="37">
        <v>378.33</v>
      </c>
      <c r="E36" s="20">
        <v>348.28</v>
      </c>
      <c r="H36" s="4"/>
    </row>
    <row r="37" spans="2:9" x14ac:dyDescent="0.3">
      <c r="B37" s="2">
        <v>44803</v>
      </c>
      <c r="C37" s="17">
        <v>430</v>
      </c>
      <c r="D37" s="37">
        <v>383.65</v>
      </c>
      <c r="E37" s="20">
        <v>353.25</v>
      </c>
      <c r="H37" s="4"/>
    </row>
    <row r="38" spans="2:9" x14ac:dyDescent="0.3">
      <c r="B38" s="13">
        <v>44834</v>
      </c>
      <c r="C38" s="17">
        <v>430</v>
      </c>
      <c r="D38" s="37">
        <v>317.36</v>
      </c>
      <c r="E38" s="20">
        <v>291.25</v>
      </c>
      <c r="H38" s="4"/>
    </row>
    <row r="39" spans="2:9" x14ac:dyDescent="0.3">
      <c r="B39" s="14">
        <v>44865</v>
      </c>
      <c r="C39" s="17">
        <v>415</v>
      </c>
      <c r="D39" s="37">
        <v>359.27</v>
      </c>
      <c r="E39" s="20">
        <v>330.45</v>
      </c>
    </row>
    <row r="40" spans="2:9" x14ac:dyDescent="0.3">
      <c r="B40" s="14">
        <v>44895</v>
      </c>
      <c r="C40" s="17">
        <v>430</v>
      </c>
      <c r="D40" s="38">
        <v>309.39999999999998</v>
      </c>
      <c r="E40" s="20">
        <v>283.79999999999995</v>
      </c>
      <c r="F40" s="4"/>
    </row>
    <row r="41" spans="2:9" x14ac:dyDescent="0.3">
      <c r="B41" s="14">
        <v>44925</v>
      </c>
      <c r="C41" s="17">
        <v>420</v>
      </c>
      <c r="D41" s="37">
        <v>310.67</v>
      </c>
      <c r="E41" s="20">
        <v>284.99</v>
      </c>
    </row>
    <row r="42" spans="2:9" x14ac:dyDescent="0.3">
      <c r="B42" s="14">
        <v>44956</v>
      </c>
      <c r="C42" s="17">
        <v>405</v>
      </c>
      <c r="D42" s="37">
        <v>324.52999999999997</v>
      </c>
      <c r="E42" s="20">
        <v>274.57</v>
      </c>
    </row>
    <row r="43" spans="2:9" x14ac:dyDescent="0.3">
      <c r="B43" s="14">
        <v>44985</v>
      </c>
      <c r="C43" s="17">
        <v>405</v>
      </c>
      <c r="D43" s="37">
        <v>303.24</v>
      </c>
      <c r="E43" s="20">
        <v>254.65</v>
      </c>
    </row>
    <row r="44" spans="2:9" x14ac:dyDescent="0.3">
      <c r="B44" s="14">
        <v>45016</v>
      </c>
      <c r="C44" s="19">
        <v>325</v>
      </c>
      <c r="D44" s="39">
        <v>261.43</v>
      </c>
      <c r="E44" s="42">
        <v>215.54</v>
      </c>
    </row>
    <row r="45" spans="2:9" x14ac:dyDescent="0.3">
      <c r="B45" s="14">
        <v>45046</v>
      </c>
      <c r="C45" s="19">
        <v>310</v>
      </c>
      <c r="D45" s="19">
        <v>235.24</v>
      </c>
      <c r="E45" s="19">
        <v>191.05</v>
      </c>
      <c r="H45" s="15" t="s">
        <v>16</v>
      </c>
      <c r="I45" s="45">
        <v>44.19</v>
      </c>
    </row>
  </sheetData>
  <mergeCells count="4"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7" ma:contentTypeDescription="Create a new document." ma:contentTypeScope="" ma:versionID="aec675091b3200fe2b1cff18fe6c1380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d38679792cd3c33b3f288a631e7e9b9c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6f25690-33d4-491f-9f24-9e698fb41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d264ee5-c42a-42ac-bfb3-72805dfa9a55}" ma:internalName="TaxCatchAll" ma:showField="CatchAllData" ma:web="b525e57b-a09f-41ba-9e69-902234762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  <lcf76f155ced4ddcb4097134ff3c332f xmlns="6023f4c2-be17-4265-b935-e0627fd89da1">
      <Terms xmlns="http://schemas.microsoft.com/office/infopath/2007/PartnerControls"/>
    </lcf76f155ced4ddcb4097134ff3c332f>
    <TaxCatchAll xmlns="b525e57b-a09f-41ba-9e69-9022347623df" xsi:nil="true"/>
  </documentManagement>
</p:properties>
</file>

<file path=customXml/itemProps1.xml><?xml version="1.0" encoding="utf-8"?>
<ds:datastoreItem xmlns:ds="http://schemas.openxmlformats.org/officeDocument/2006/customXml" ds:itemID="{8F8B20C0-3FB4-4D64-AA66-5E790DC45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23f4c2-be17-4265-b935-e0627fd89da1"/>
    <ds:schemaRef ds:uri="b525e57b-a09f-41ba-9e69-902234762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53C8DE-DC71-4BD7-9024-237FB948F6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9F4C15-2208-482C-B74F-021BA9015535}">
  <ds:schemaRefs>
    <ds:schemaRef ds:uri="http://schemas.microsoft.com/office/2006/metadata/properties"/>
    <ds:schemaRef ds:uri="http://schemas.microsoft.com/office/infopath/2007/PartnerControls"/>
    <ds:schemaRef ds:uri="6023f4c2-be17-4265-b935-e0627fd89da1"/>
    <ds:schemaRef ds:uri="b525e57b-a09f-41ba-9e69-902234762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Brent </vt:lpstr>
      <vt:lpstr>Petrol Tab</vt:lpstr>
      <vt:lpstr>Diesel Tab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Dinethri Wijekoon</cp:lastModifiedBy>
  <cp:revision/>
  <dcterms:created xsi:type="dcterms:W3CDTF">2022-03-22T07:14:02Z</dcterms:created>
  <dcterms:modified xsi:type="dcterms:W3CDTF">2023-05-04T04:11:51Z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  <property fmtid="{D5CDD505-2E9C-101B-9397-08002B2CF9AE}" pid="3" name="MediaServiceImageTags">
    <vt:lpwstr/>
  </property>
</Properties>
</file>