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veriteresearch.sharepoint.com/sites/Econ/Econ Files/Econ_Initiative_PFP01_PublicFinancePlatform_2025/Dashboards/Fuel Price Tracker/Datasheets to Oddly/"/>
    </mc:Choice>
  </mc:AlternateContent>
  <xr:revisionPtr revIDLastSave="7" documentId="13_ncr:1_{D9F1F81A-7B02-BF4A-B9BB-482D95632C82}" xr6:coauthVersionLast="47" xr6:coauthVersionMax="47" xr10:uidLastSave="{C44570F4-4D81-4984-8A9A-2A52B8C53033}"/>
  <bookViews>
    <workbookView xWindow="-108" yWindow="-108" windowWidth="23256" windowHeight="12456" firstSheet="2" activeTab="2" xr2:uid="{89D8ABBC-FEA2-4FC5-A002-E01C4A1D6BB3}"/>
  </bookViews>
  <sheets>
    <sheet name="Petrol_Graph 1_En" sheetId="1" r:id="rId1"/>
    <sheet name="Petrol_Graph 1_Sn" sheetId="3" r:id="rId2"/>
    <sheet name="Petrol_Graph 1_Ta" sheetId="2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2" l="1"/>
  <c r="C70" i="2"/>
  <c r="B70" i="2"/>
  <c r="D70" i="3"/>
  <c r="C70" i="3"/>
  <c r="B70" i="3"/>
  <c r="D70" i="1"/>
  <c r="C70" i="1"/>
  <c r="B70" i="1"/>
</calcChain>
</file>

<file path=xl/sharedStrings.xml><?xml version="1.0" encoding="utf-8"?>
<sst xmlns="http://schemas.openxmlformats.org/spreadsheetml/2006/main" count="153" uniqueCount="150">
  <si>
    <t>Graph 1 : Petrol</t>
  </si>
  <si>
    <t>දිනය</t>
  </si>
  <si>
    <t>වෙළෙඳපොළ ඉන්ධන මිල</t>
  </si>
  <si>
    <t>පෙට්‍රල් සූත්‍රය ඇසුරින් මිල (බදු සහිත)</t>
  </si>
  <si>
    <t>ජනවාරි 20</t>
  </si>
  <si>
    <t>පෙබරවාරි 20</t>
  </si>
  <si>
    <t>මාර්තු 20</t>
  </si>
  <si>
    <t>අප්‍රේල් 20</t>
  </si>
  <si>
    <t>මැයි 20</t>
  </si>
  <si>
    <t>ජූනි 20</t>
  </si>
  <si>
    <t>ජූලි 20</t>
  </si>
  <si>
    <t>අගෝස්තු 20</t>
  </si>
  <si>
    <t>සැප්තැම්බර් 20</t>
  </si>
  <si>
    <t>ඔක්තෝබර් 20</t>
  </si>
  <si>
    <t>නොවැම්බර් 20</t>
  </si>
  <si>
    <t>දෙසැම්බර් 20</t>
  </si>
  <si>
    <t>ජනවාරි 21</t>
  </si>
  <si>
    <t>පෙබරවාරි 21</t>
  </si>
  <si>
    <t>මාර්තු 21</t>
  </si>
  <si>
    <t>අප්‍රේල් 21</t>
  </si>
  <si>
    <t>මැයි 21</t>
  </si>
  <si>
    <t>ජූනි 21</t>
  </si>
  <si>
    <t>ජූලි 21</t>
  </si>
  <si>
    <t>අගෝස්තු 21</t>
  </si>
  <si>
    <t>සැප්තැම්බර් 21</t>
  </si>
  <si>
    <t>ඔක්තෝබර් 21</t>
  </si>
  <si>
    <t>නොවැම්බර් 21</t>
  </si>
  <si>
    <t>දෙසැම්බර් 21</t>
  </si>
  <si>
    <t>ජනවාරි 22</t>
  </si>
  <si>
    <t>පෙබරවාරි 22</t>
  </si>
  <si>
    <t>මාර්තු 22</t>
  </si>
  <si>
    <t>අප්‍රේල් 22</t>
  </si>
  <si>
    <t>මැයි 22</t>
  </si>
  <si>
    <t>ජූනි 22</t>
  </si>
  <si>
    <t>ජූලි 22</t>
  </si>
  <si>
    <t>අගෝස්තු 22</t>
  </si>
  <si>
    <t>සැප්තැම්බර් 22</t>
  </si>
  <si>
    <t>ඔක්තෝබර් 22</t>
  </si>
  <si>
    <t>නොවැම්බර් 22</t>
  </si>
  <si>
    <t>දෙසැම්බර් 22</t>
  </si>
  <si>
    <t>ජනවාරි 23</t>
  </si>
  <si>
    <t>පෙබරවාරි 23</t>
  </si>
  <si>
    <t>මාර්තු 23</t>
  </si>
  <si>
    <t>අප්‍රේල් 23</t>
  </si>
  <si>
    <t>මැයි 23</t>
  </si>
  <si>
    <t>ජූනි 23</t>
  </si>
  <si>
    <t>ජූලි 23</t>
  </si>
  <si>
    <t>අගෝස්තු 23</t>
  </si>
  <si>
    <t>සැප්තැම්බර් 23</t>
  </si>
  <si>
    <t>ඔක්තෝබර් 23</t>
  </si>
  <si>
    <t>නොවැම්බර් 23</t>
  </si>
  <si>
    <t>දෙසැම්බර් 23</t>
  </si>
  <si>
    <t>ජනවාරි 24</t>
  </si>
  <si>
    <t>පෙබරවාරි 24</t>
  </si>
  <si>
    <t>මාර්තු 24</t>
  </si>
  <si>
    <t>අප්රේල් 24</t>
  </si>
  <si>
    <t>මැයි 24</t>
  </si>
  <si>
    <t>ජූනි 24</t>
  </si>
  <si>
    <t>ජූලි 24</t>
  </si>
  <si>
    <t>අගෝස්තු 24</t>
  </si>
  <si>
    <t>සැප්තැම්බර් 24</t>
  </si>
  <si>
    <t>ඔක්තෝබර් 24</t>
  </si>
  <si>
    <t xml:space="preserve">Date </t>
  </si>
  <si>
    <t>பெற்றோல் சந்தை விலை</t>
  </si>
  <si>
    <t>பெற்றோல் சூத்திர விலை (வரிகளுடன்)</t>
  </si>
  <si>
    <t>ஜனவரி 20</t>
  </si>
  <si>
    <t>பெப்ரவரி 20</t>
  </si>
  <si>
    <t>மார்ச் 20</t>
  </si>
  <si>
    <t>ஏப்ரல் 20</t>
  </si>
  <si>
    <t>மே 20</t>
  </si>
  <si>
    <t>ஜூன் 20</t>
  </si>
  <si>
    <t>ஜூலை 20</t>
  </si>
  <si>
    <t>ஆகஸ்ட் 20</t>
  </si>
  <si>
    <t>செப்டம்பர் 20</t>
  </si>
  <si>
    <t>அக்டோபர் 20</t>
  </si>
  <si>
    <t>நவம்பர் 20</t>
  </si>
  <si>
    <t>டிசம்பர் 20</t>
  </si>
  <si>
    <t>ஜனவரி 21</t>
  </si>
  <si>
    <t>பெப்ரவரி 21</t>
  </si>
  <si>
    <t>மார்ச் 21</t>
  </si>
  <si>
    <t>ஏப்ரல் 21</t>
  </si>
  <si>
    <t>மே 21</t>
  </si>
  <si>
    <t>ஜூன் 21</t>
  </si>
  <si>
    <t>ஜூலை 21</t>
  </si>
  <si>
    <t>ஆகஸ்ட் 21</t>
  </si>
  <si>
    <t>செப்டம்பர் 21</t>
  </si>
  <si>
    <t>அக்டோபர் 21</t>
  </si>
  <si>
    <t>நவம்பர் 21</t>
  </si>
  <si>
    <t>டிசம்பர் 21</t>
  </si>
  <si>
    <t>ஜனவரி 22</t>
  </si>
  <si>
    <t>பெப்ரவரி 22</t>
  </si>
  <si>
    <t>மார்ச் 22</t>
  </si>
  <si>
    <t>ஏப்ரல் 22</t>
  </si>
  <si>
    <t>மே 22</t>
  </si>
  <si>
    <t>ஜூன் 22</t>
  </si>
  <si>
    <t>ஜூலை 22</t>
  </si>
  <si>
    <t>ஆகஸ்ட் 22</t>
  </si>
  <si>
    <t>செப்டம்பர் 22</t>
  </si>
  <si>
    <t>அக்டோபர் 22</t>
  </si>
  <si>
    <t>நவம்பர் 22</t>
  </si>
  <si>
    <t>டிசம்பர் 22</t>
  </si>
  <si>
    <t>ஜனவரி 23</t>
  </si>
  <si>
    <t>பெப்ரவரி 23</t>
  </si>
  <si>
    <t>மார்ச் 23</t>
  </si>
  <si>
    <t>ஏப்ரல் 23</t>
  </si>
  <si>
    <t>மே 23</t>
  </si>
  <si>
    <t>ஜூன் 23</t>
  </si>
  <si>
    <t>ஜூலை 23</t>
  </si>
  <si>
    <t>ஆகஸ்ட் 23</t>
  </si>
  <si>
    <t>செப்டம்பர் 23</t>
  </si>
  <si>
    <t>அக்டோபர் 23</t>
  </si>
  <si>
    <t>நவம்பர் 23</t>
  </si>
  <si>
    <t>டிசம்பர் 23</t>
  </si>
  <si>
    <t>ஜனவரி 24</t>
  </si>
  <si>
    <t>பிப்ரவரி 24</t>
  </si>
  <si>
    <t>அணிவகுப்பு  24</t>
  </si>
  <si>
    <t>ஏப்ரல் 24</t>
  </si>
  <si>
    <t>கூடும் 24</t>
  </si>
  <si>
    <t>ஜூன் 24</t>
  </si>
  <si>
    <t>ஜூலை 24</t>
  </si>
  <si>
    <t>ஆகஸ்ட் 24</t>
  </si>
  <si>
    <t>செப்டம்பர் 24</t>
  </si>
  <si>
    <t>அக்டோபர் 24</t>
  </si>
  <si>
    <t>Market petrol price</t>
  </si>
  <si>
    <t>formula price (with taxes)</t>
  </si>
  <si>
    <t>දෙසැම්බර් 24</t>
  </si>
  <si>
    <t>ජනවාරි 25</t>
  </si>
  <si>
    <t>පෙබරවාරි 25</t>
  </si>
  <si>
    <t>டிசம்பர் 24</t>
  </si>
  <si>
    <t>பிப்ரவரி 25</t>
  </si>
  <si>
    <t>නොවැම්බර් 24</t>
  </si>
  <si>
    <t>நவம்பர் 24</t>
  </si>
  <si>
    <t>வரிகள்</t>
  </si>
  <si>
    <t>ஜனவரி 25</t>
  </si>
  <si>
    <t>Taxes</t>
  </si>
  <si>
    <t>බදු</t>
  </si>
  <si>
    <t>මාර්තු 25</t>
  </si>
  <si>
    <t>அணிவகுப்பு 25</t>
  </si>
  <si>
    <t>අප්‍රේල් 25</t>
  </si>
  <si>
    <t>ஏப்ரல் 25</t>
  </si>
  <si>
    <t>மே 25</t>
  </si>
  <si>
    <t>මැයි 25</t>
  </si>
  <si>
    <t>ජූනි 25</t>
  </si>
  <si>
    <t>ජූලි 25</t>
  </si>
  <si>
    <t>ஜூன் 25</t>
  </si>
  <si>
    <t>ஜூலை 25</t>
  </si>
  <si>
    <t>අගෝස්තු 25</t>
  </si>
  <si>
    <t>සැප්තැම්බර් 25</t>
  </si>
  <si>
    <t>ஆகஸ்ட்  25</t>
  </si>
  <si>
    <t>செப்டம்பர்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</si>
</sst>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21">
    <font>
      <sz val="11"/>
      <color theme="1"/>
      <name val="Aptos Narrow"/>
      <family val="2"/>
      <scheme val="minor"/>
    </font>
    <font>
      <b/>
      <sz val="10"/>
      <color theme="1"/>
      <name val="Noto Sans Sinhala"/>
    </font>
    <font>
      <b/>
      <sz val="11"/>
      <color rgb="FF000000"/>
      <name val="Noto Sans Sinhala"/>
    </font>
    <font>
      <b/>
      <sz val="10"/>
      <color theme="1"/>
      <name val="Noto Sans Tamil"/>
    </font>
    <font>
      <b/>
      <sz val="11"/>
      <color theme="1"/>
      <name val="Noto Sans Tamil"/>
    </font>
    <font>
      <b/>
      <sz val="11"/>
      <color theme="1"/>
      <name val="Roboto"/>
    </font>
    <font>
      <b/>
      <sz val="10"/>
      <color theme="1"/>
      <name val="Roboto"/>
    </font>
    <font>
      <sz val="10"/>
      <color theme="1"/>
      <name val="Roboto"/>
    </font>
    <font>
      <sz val="11"/>
      <color rgb="FF000000"/>
      <name val="Roboto"/>
    </font>
    <font>
      <sz val="11"/>
      <color theme="1"/>
      <name val="Roboto"/>
    </font>
    <font>
      <sz val="10"/>
      <color theme="1"/>
      <name val="Noto Sans Tamil"/>
    </font>
    <font>
      <sz val="11"/>
      <color rgb="FF000000"/>
      <name val="Noto Sans Tamil"/>
    </font>
    <font>
      <sz val="11"/>
      <color theme="1"/>
      <name val="Noto Sans Tamil"/>
    </font>
    <font>
      <sz val="7"/>
      <color rgb="FF000000"/>
      <name val="Noto Sans Tamil"/>
    </font>
    <font>
      <sz val="12"/>
      <color rgb="FF000000"/>
      <name val="Noto Sans Tamil"/>
    </font>
    <font>
      <b/>
      <sz val="11"/>
      <color theme="1"/>
      <name val="Noto Sans Sinhala"/>
    </font>
    <font>
      <sz val="10"/>
      <color theme="1"/>
      <name val="Noto Sans Sinhala"/>
    </font>
    <font>
      <sz val="11"/>
      <color theme="1"/>
      <name val="Noto Sans Sinhala"/>
    </font>
    <font>
      <sz val="11"/>
      <color rgb="FF000000"/>
      <name val="Noto Sans Sinhala"/>
    </font>
    <font>
      <sz val="8"/>
      <name val="Aptos Narrow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0B4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16" fontId="1" fillId="0" borderId="1" xfId="0" applyNumberFormat="1" applyFont="1" applyBorder="1" applyAlignment="1">
      <alignment horizontal="right" wrapText="1"/>
    </xf>
    <xf numFmtId="16" fontId="1" fillId="0" borderId="5" xfId="0" applyNumberFormat="1" applyFont="1" applyBorder="1" applyAlignment="1">
      <alignment horizontal="right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16" fontId="3" fillId="0" borderId="1" xfId="0" applyNumberFormat="1" applyFont="1" applyBorder="1" applyAlignment="1">
      <alignment horizontal="left" wrapText="1"/>
    </xf>
    <xf numFmtId="0" fontId="4" fillId="0" borderId="0" xfId="0" applyFont="1"/>
    <xf numFmtId="0" fontId="5" fillId="3" borderId="2" xfId="0" applyFont="1" applyFill="1" applyBorder="1"/>
    <xf numFmtId="0" fontId="6" fillId="2" borderId="1" xfId="0" applyFont="1" applyFill="1" applyBorder="1" applyAlignment="1">
      <alignment vertical="center" wrapText="1"/>
    </xf>
    <xf numFmtId="2" fontId="7" fillId="0" borderId="1" xfId="0" applyNumberFormat="1" applyFont="1" applyBorder="1" applyAlignment="1">
      <alignment horizontal="right" wrapText="1"/>
    </xf>
    <xf numFmtId="0" fontId="8" fillId="0" borderId="1" xfId="0" applyFont="1" applyBorder="1"/>
    <xf numFmtId="2" fontId="7" fillId="0" borderId="5" xfId="0" applyNumberFormat="1" applyFont="1" applyBorder="1" applyAlignment="1">
      <alignment horizontal="right" wrapText="1"/>
    </xf>
    <xf numFmtId="2" fontId="9" fillId="0" borderId="1" xfId="0" applyNumberFormat="1" applyFont="1" applyBorder="1"/>
    <xf numFmtId="2" fontId="8" fillId="0" borderId="1" xfId="0" applyNumberFormat="1" applyFont="1" applyBorder="1"/>
    <xf numFmtId="0" fontId="4" fillId="3" borderId="2" xfId="0" applyFont="1" applyFill="1" applyBorder="1"/>
    <xf numFmtId="2" fontId="10" fillId="0" borderId="1" xfId="0" applyNumberFormat="1" applyFont="1" applyBorder="1" applyAlignment="1">
      <alignment horizontal="right" wrapText="1"/>
    </xf>
    <xf numFmtId="0" fontId="11" fillId="0" borderId="1" xfId="0" applyFont="1" applyBorder="1"/>
    <xf numFmtId="0" fontId="10" fillId="0" borderId="0" xfId="0" applyFont="1" applyAlignment="1">
      <alignment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2" fontId="12" fillId="0" borderId="0" xfId="0" applyNumberFormat="1" applyFont="1"/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/>
    <xf numFmtId="2" fontId="16" fillId="0" borderId="1" xfId="0" applyNumberFormat="1" applyFont="1" applyBorder="1" applyAlignment="1">
      <alignment horizontal="right" wrapText="1"/>
    </xf>
    <xf numFmtId="0" fontId="18" fillId="0" borderId="1" xfId="0" applyFont="1" applyBorder="1"/>
    <xf numFmtId="0" fontId="5" fillId="0" borderId="0" xfId="0" applyFont="1"/>
    <xf numFmtId="0" fontId="7" fillId="0" borderId="0" xfId="0" applyFont="1" applyAlignment="1">
      <alignment wrapText="1"/>
    </xf>
    <xf numFmtId="0" fontId="9" fillId="0" borderId="0" xfId="0" applyFont="1"/>
    <xf numFmtId="0" fontId="9" fillId="0" borderId="1" xfId="0" applyFont="1" applyBorder="1"/>
    <xf numFmtId="0" fontId="4" fillId="0" borderId="1" xfId="0" applyFont="1" applyBorder="1"/>
    <xf numFmtId="16" fontId="1" fillId="0" borderId="1" xfId="0" applyNumberFormat="1" applyFont="1" applyBorder="1" applyAlignment="1">
      <alignment horizontal="left" wrapText="1"/>
    </xf>
    <xf numFmtId="2" fontId="18" fillId="0" borderId="1" xfId="0" applyNumberFormat="1" applyFont="1" applyBorder="1"/>
    <xf numFmtId="2" fontId="20" fillId="0" borderId="1" xfId="0" applyNumberFormat="1" applyFont="1" applyBorder="1"/>
    <xf numFmtId="2" fontId="17" fillId="0" borderId="0" xfId="0" applyNumberFormat="1" applyFont="1"/>
    <xf numFmtId="164" fontId="6" fillId="0" borderId="1" xfId="0" applyNumberFormat="1" applyFont="1" applyBorder="1" applyAlignment="1">
      <alignment horizontal="right" wrapText="1"/>
    </xf>
    <xf numFmtId="0" fontId="0" fillId="0" borderId="1" xfId="0" applyBorder="1"/>
    <xf numFmtId="0" fontId="15" fillId="3" borderId="2" xfId="0" applyFont="1" applyFill="1" applyBorder="1" applyAlignment="1">
      <alignment horizontal="center"/>
    </xf>
    <xf numFmtId="2" fontId="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veriteresearch.sharepoint.com/sites/Econ/Econ%20Files/Econ_CIPE07_Public%20Finance%20Platform/Cipe07pfp_Dashboards/Fuel%20Formula/Final%20Documents/20241002_Econ_PFP_FuelWorkings_Final.xlsx" TargetMode="External"/><Relationship Id="rId1" Type="http://schemas.openxmlformats.org/officeDocument/2006/relationships/externalLinkPath" Target="/sites/Econ/Econ%20Files/Econ_CIPE07_Public%20Finance%20Platform/Cipe07pfp_Dashboards/Fuel%20Formula/Final%20Documents/20241002_Econ_PFP_FuelWorkings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el Price formula"/>
      <sheetName val="Taxes (NEW)"/>
      <sheetName val="Fuel Formula Price"/>
      <sheetName val="CBSL - Singapore &amp; Others"/>
      <sheetName val="ER (TT SR AVG)"/>
      <sheetName val="Clean sheet"/>
      <sheetName val="PETROL (NEW)"/>
      <sheetName val="DIESEL (NEW)"/>
      <sheetName val="Variation"/>
      <sheetName val="Sri Lanka vs SA"/>
      <sheetName val="Sri lanka V2"/>
      <sheetName val="India V2"/>
      <sheetName val="Pakistan V2 "/>
      <sheetName val="Phillippines V2"/>
      <sheetName val="Nepal V2 "/>
      <sheetName val="Thailand V2 "/>
      <sheetName val="Malaysian V2"/>
      <sheetName val="Difference"/>
      <sheetName val="Landed cost differential"/>
      <sheetName val="Ministry's Formula"/>
      <sheetName val="OLD METhodology"/>
      <sheetName val="New formula_sadini"/>
      <sheetName val="New Formula D02"/>
      <sheetName val="PETROL"/>
      <sheetName val="BRENT (NEW)"/>
      <sheetName val="DIESEL"/>
      <sheetName val="Brent Formula Price "/>
      <sheetName val="BRENT"/>
      <sheetName val="ER (Selling Rate TT)"/>
      <sheetName val="Petrol "/>
      <sheetName val="Diesel "/>
      <sheetName val="Sheet3"/>
      <sheetName val="Sheet1"/>
      <sheetName val="SL vs SouthAsia"/>
      <sheetName val="Sri Lanka"/>
      <sheetName val="India"/>
      <sheetName val="Pakistan"/>
      <sheetName val="Philippines"/>
      <sheetName val="Nepal"/>
      <sheetName val="Thailand"/>
      <sheetName val="Malaysia"/>
      <sheetName val="Taxes"/>
      <sheetName val="Assumptions"/>
      <sheetName val="Proposed"/>
      <sheetName val="New Formula"/>
      <sheetName val="Brent Formula Price (NEW) "/>
      <sheetName val="ER (Indicative AVG)"/>
      <sheetName val="Market Price"/>
      <sheetName val="Sheet2"/>
      <sheetName val="Sheet4"/>
    </sheetNames>
    <sheetDataSet>
      <sheetData sheetId="0"/>
      <sheetData sheetId="1"/>
      <sheetData sheetId="2"/>
      <sheetData sheetId="3"/>
      <sheetData sheetId="4"/>
      <sheetData sheetId="5">
        <row r="18">
          <cell r="V18">
            <v>118.91659540389398</v>
          </cell>
        </row>
        <row r="20">
          <cell r="V20">
            <v>296.09756675370119</v>
          </cell>
        </row>
        <row r="21">
          <cell r="V21">
            <v>305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A7290-52F2-45A0-AEA5-79CBC282D9C1}">
  <dimension ref="A1:E73"/>
  <sheetViews>
    <sheetView topLeftCell="A37" zoomScale="64" workbookViewId="0">
      <selection activeCell="C73" sqref="B73:C75"/>
    </sheetView>
  </sheetViews>
  <sheetFormatPr defaultColWidth="8.77734375" defaultRowHeight="14.4"/>
  <cols>
    <col min="1" max="2" width="17.109375" style="33" customWidth="1"/>
    <col min="3" max="3" width="13.33203125" style="33" customWidth="1"/>
    <col min="4" max="4" width="20" style="33" customWidth="1"/>
    <col min="5" max="5" width="8.77734375" style="33" customWidth="1"/>
    <col min="6" max="16384" width="8.77734375" style="33"/>
  </cols>
  <sheetData>
    <row r="1" spans="1:5" s="31" customFormat="1">
      <c r="A1" s="11" t="s">
        <v>0</v>
      </c>
      <c r="B1" s="11"/>
      <c r="C1" s="11"/>
      <c r="D1" s="11"/>
    </row>
    <row r="2" spans="1:5" ht="114.45" customHeight="1">
      <c r="A2" s="12" t="s">
        <v>62</v>
      </c>
      <c r="B2" s="12" t="s">
        <v>123</v>
      </c>
      <c r="C2" s="12" t="s">
        <v>124</v>
      </c>
      <c r="D2" s="12" t="s">
        <v>134</v>
      </c>
      <c r="E2" s="32"/>
    </row>
    <row r="3" spans="1:5">
      <c r="A3" s="40">
        <v>43831</v>
      </c>
      <c r="B3" s="13">
        <v>137</v>
      </c>
      <c r="C3" s="13">
        <v>136.19999999999999</v>
      </c>
      <c r="D3" s="14">
        <v>49.86</v>
      </c>
      <c r="E3" s="32"/>
    </row>
    <row r="4" spans="1:5">
      <c r="A4" s="40">
        <v>43862</v>
      </c>
      <c r="B4" s="13">
        <v>137</v>
      </c>
      <c r="C4" s="13">
        <v>141.65</v>
      </c>
      <c r="D4" s="14">
        <v>50.2</v>
      </c>
      <c r="E4" s="32"/>
    </row>
    <row r="5" spans="1:5">
      <c r="A5" s="40">
        <v>43891</v>
      </c>
      <c r="B5" s="13">
        <v>137</v>
      </c>
      <c r="C5" s="13">
        <v>146.09</v>
      </c>
      <c r="D5" s="14">
        <v>62.66</v>
      </c>
      <c r="E5" s="32"/>
    </row>
    <row r="6" spans="1:5">
      <c r="A6" s="40">
        <v>43922</v>
      </c>
      <c r="B6" s="13">
        <v>137</v>
      </c>
      <c r="C6" s="13">
        <v>156.34</v>
      </c>
      <c r="D6" s="14">
        <v>106.39</v>
      </c>
      <c r="E6" s="32"/>
    </row>
    <row r="7" spans="1:5">
      <c r="A7" s="40">
        <v>43952</v>
      </c>
      <c r="B7" s="13">
        <v>137</v>
      </c>
      <c r="C7" s="13">
        <v>134.88999999999999</v>
      </c>
      <c r="D7" s="14">
        <v>105.03</v>
      </c>
      <c r="E7" s="32"/>
    </row>
    <row r="8" spans="1:5">
      <c r="A8" s="40">
        <v>43983</v>
      </c>
      <c r="B8" s="13">
        <v>137</v>
      </c>
      <c r="C8" s="13">
        <v>117.17</v>
      </c>
      <c r="D8" s="14">
        <v>73.930000000000007</v>
      </c>
      <c r="E8" s="32"/>
    </row>
    <row r="9" spans="1:5">
      <c r="A9" s="40">
        <v>44013</v>
      </c>
      <c r="B9" s="13">
        <v>137</v>
      </c>
      <c r="C9" s="13">
        <v>133.76</v>
      </c>
      <c r="D9" s="14">
        <v>74.989999999999995</v>
      </c>
      <c r="E9" s="32"/>
    </row>
    <row r="10" spans="1:5">
      <c r="A10" s="40">
        <v>44044</v>
      </c>
      <c r="B10" s="13">
        <v>137</v>
      </c>
      <c r="C10" s="13">
        <v>136.84</v>
      </c>
      <c r="D10" s="14">
        <v>75.180000000000007</v>
      </c>
      <c r="E10" s="32"/>
    </row>
    <row r="11" spans="1:5">
      <c r="A11" s="40">
        <v>44075</v>
      </c>
      <c r="B11" s="13">
        <v>137</v>
      </c>
      <c r="C11" s="13">
        <v>134.53</v>
      </c>
      <c r="D11" s="14">
        <v>70.349999999999994</v>
      </c>
      <c r="E11" s="32"/>
    </row>
    <row r="12" spans="1:5">
      <c r="A12" s="40">
        <v>44105</v>
      </c>
      <c r="B12" s="13">
        <v>137</v>
      </c>
      <c r="C12" s="13">
        <v>132.91999999999999</v>
      </c>
      <c r="D12" s="14">
        <v>70.25</v>
      </c>
      <c r="E12" s="32"/>
    </row>
    <row r="13" spans="1:5">
      <c r="A13" s="40">
        <v>44136</v>
      </c>
      <c r="B13" s="13">
        <v>137</v>
      </c>
      <c r="C13" s="13">
        <v>136</v>
      </c>
      <c r="D13" s="14">
        <v>74.19</v>
      </c>
      <c r="E13" s="32"/>
    </row>
    <row r="14" spans="1:5">
      <c r="A14" s="40">
        <v>44166</v>
      </c>
      <c r="B14" s="13">
        <v>137</v>
      </c>
      <c r="C14" s="13">
        <v>135.77000000000001</v>
      </c>
      <c r="D14" s="14">
        <v>74.180000000000007</v>
      </c>
      <c r="E14" s="32"/>
    </row>
    <row r="15" spans="1:5">
      <c r="A15" s="40">
        <v>44197</v>
      </c>
      <c r="B15" s="13">
        <v>137</v>
      </c>
      <c r="C15" s="13">
        <v>135.46</v>
      </c>
      <c r="D15" s="14">
        <v>63.86</v>
      </c>
      <c r="E15" s="32"/>
    </row>
    <row r="16" spans="1:5">
      <c r="A16" s="40">
        <v>44228</v>
      </c>
      <c r="B16" s="13">
        <v>137</v>
      </c>
      <c r="C16" s="13">
        <v>134.79</v>
      </c>
      <c r="D16" s="14">
        <v>53.51</v>
      </c>
      <c r="E16" s="32"/>
    </row>
    <row r="17" spans="1:5">
      <c r="A17" s="40">
        <v>44256</v>
      </c>
      <c r="B17" s="13">
        <v>137</v>
      </c>
      <c r="C17" s="13">
        <v>129.84</v>
      </c>
      <c r="D17" s="14">
        <v>38.21</v>
      </c>
      <c r="E17" s="32"/>
    </row>
    <row r="18" spans="1:5">
      <c r="A18" s="40">
        <v>44287</v>
      </c>
      <c r="B18" s="13">
        <v>137</v>
      </c>
      <c r="C18" s="13">
        <v>141.08000000000001</v>
      </c>
      <c r="D18" s="14">
        <v>38.93</v>
      </c>
      <c r="E18" s="32"/>
    </row>
    <row r="19" spans="1:5">
      <c r="A19" s="40">
        <v>44317</v>
      </c>
      <c r="B19" s="13">
        <v>137</v>
      </c>
      <c r="C19" s="13">
        <v>141.46</v>
      </c>
      <c r="D19" s="14">
        <v>38.950000000000003</v>
      </c>
      <c r="E19" s="32"/>
    </row>
    <row r="20" spans="1:5">
      <c r="A20" s="40">
        <v>44348</v>
      </c>
      <c r="B20" s="13">
        <v>157</v>
      </c>
      <c r="C20" s="13">
        <v>146.63</v>
      </c>
      <c r="D20" s="14">
        <v>39.28</v>
      </c>
      <c r="E20" s="32"/>
    </row>
    <row r="21" spans="1:5">
      <c r="A21" s="40">
        <v>44378</v>
      </c>
      <c r="B21" s="13">
        <v>157</v>
      </c>
      <c r="C21" s="13">
        <v>150.35</v>
      </c>
      <c r="D21" s="14">
        <v>39.520000000000003</v>
      </c>
      <c r="E21" s="32"/>
    </row>
    <row r="22" spans="1:5">
      <c r="A22" s="40">
        <v>44409</v>
      </c>
      <c r="B22" s="13">
        <v>157</v>
      </c>
      <c r="C22" s="13">
        <v>152.88</v>
      </c>
      <c r="D22" s="14">
        <v>39.68</v>
      </c>
      <c r="E22" s="32"/>
    </row>
    <row r="23" spans="1:5">
      <c r="A23" s="40">
        <v>44440</v>
      </c>
      <c r="B23" s="13">
        <v>157</v>
      </c>
      <c r="C23" s="13">
        <v>151.81</v>
      </c>
      <c r="D23" s="14">
        <v>39.61</v>
      </c>
      <c r="E23" s="32"/>
    </row>
    <row r="24" spans="1:5">
      <c r="A24" s="40">
        <v>44470</v>
      </c>
      <c r="B24" s="13">
        <v>157</v>
      </c>
      <c r="C24" s="13">
        <v>159.15</v>
      </c>
      <c r="D24" s="14">
        <v>40.07</v>
      </c>
      <c r="E24" s="32"/>
    </row>
    <row r="25" spans="1:5">
      <c r="A25" s="40">
        <v>44501</v>
      </c>
      <c r="B25" s="13">
        <v>157</v>
      </c>
      <c r="C25" s="13">
        <v>178.64</v>
      </c>
      <c r="D25" s="14">
        <v>41.31</v>
      </c>
      <c r="E25" s="32"/>
    </row>
    <row r="26" spans="1:5">
      <c r="A26" s="40">
        <v>44531</v>
      </c>
      <c r="B26" s="13">
        <v>177</v>
      </c>
      <c r="C26" s="13">
        <v>178.45</v>
      </c>
      <c r="D26" s="14">
        <v>41.3</v>
      </c>
      <c r="E26" s="32"/>
    </row>
    <row r="27" spans="1:5">
      <c r="A27" s="40">
        <v>44562</v>
      </c>
      <c r="B27" s="13">
        <v>177</v>
      </c>
      <c r="C27" s="13">
        <v>164.38</v>
      </c>
      <c r="D27" s="14">
        <v>40.409999999999997</v>
      </c>
      <c r="E27" s="32"/>
    </row>
    <row r="28" spans="1:5">
      <c r="A28" s="40">
        <v>44593</v>
      </c>
      <c r="B28" s="13">
        <v>177</v>
      </c>
      <c r="C28" s="13">
        <v>180.39</v>
      </c>
      <c r="D28" s="14">
        <v>41.42</v>
      </c>
      <c r="E28" s="32"/>
    </row>
    <row r="29" spans="1:5">
      <c r="A29" s="40">
        <v>44621</v>
      </c>
      <c r="B29" s="13">
        <v>254</v>
      </c>
      <c r="C29" s="13">
        <v>199.33</v>
      </c>
      <c r="D29" s="14">
        <v>42.63</v>
      </c>
      <c r="E29" s="32"/>
    </row>
    <row r="30" spans="1:5">
      <c r="A30" s="40">
        <v>44652</v>
      </c>
      <c r="B30" s="13">
        <v>338</v>
      </c>
      <c r="C30" s="13">
        <v>284.08999999999997</v>
      </c>
      <c r="D30" s="14">
        <v>48.01</v>
      </c>
      <c r="E30" s="32"/>
    </row>
    <row r="31" spans="1:5">
      <c r="A31" s="40">
        <v>44682</v>
      </c>
      <c r="B31" s="13">
        <v>420</v>
      </c>
      <c r="C31" s="13">
        <v>331.19</v>
      </c>
      <c r="D31" s="14">
        <v>51</v>
      </c>
      <c r="E31" s="32"/>
    </row>
    <row r="32" spans="1:5">
      <c r="A32" s="40">
        <v>44713</v>
      </c>
      <c r="B32" s="13">
        <v>470</v>
      </c>
      <c r="C32" s="13">
        <v>416.19</v>
      </c>
      <c r="D32" s="14">
        <v>56.4</v>
      </c>
      <c r="E32" s="32"/>
    </row>
    <row r="33" spans="1:5">
      <c r="A33" s="40">
        <v>44743</v>
      </c>
      <c r="B33" s="13">
        <v>450</v>
      </c>
      <c r="C33" s="13">
        <v>439.18</v>
      </c>
      <c r="D33" s="14">
        <v>57.86</v>
      </c>
      <c r="E33" s="32"/>
    </row>
    <row r="34" spans="1:5">
      <c r="A34" s="40">
        <v>44774</v>
      </c>
      <c r="B34" s="13">
        <v>450</v>
      </c>
      <c r="C34" s="13">
        <v>354.27</v>
      </c>
      <c r="D34" s="14">
        <v>52.47</v>
      </c>
      <c r="E34" s="32"/>
    </row>
    <row r="35" spans="1:5">
      <c r="A35" s="40">
        <v>44805</v>
      </c>
      <c r="B35" s="13">
        <v>450</v>
      </c>
      <c r="C35" s="13">
        <v>325.74</v>
      </c>
      <c r="D35" s="14">
        <v>50.65</v>
      </c>
      <c r="E35" s="32"/>
    </row>
    <row r="36" spans="1:5">
      <c r="A36" s="40">
        <v>44835</v>
      </c>
      <c r="B36" s="13">
        <v>370</v>
      </c>
      <c r="C36" s="13">
        <v>292.54000000000002</v>
      </c>
      <c r="D36" s="14">
        <v>48.55</v>
      </c>
      <c r="E36" s="32"/>
    </row>
    <row r="37" spans="1:5">
      <c r="A37" s="40">
        <v>44866</v>
      </c>
      <c r="B37" s="13">
        <v>370</v>
      </c>
      <c r="C37" s="13">
        <v>287.58</v>
      </c>
      <c r="D37" s="14">
        <v>48.23</v>
      </c>
      <c r="E37" s="32"/>
    </row>
    <row r="38" spans="1:5">
      <c r="A38" s="40">
        <v>44896</v>
      </c>
      <c r="B38" s="13">
        <v>370</v>
      </c>
      <c r="C38" s="13">
        <v>290.85000000000002</v>
      </c>
      <c r="D38" s="14">
        <v>48.44</v>
      </c>
      <c r="E38" s="32"/>
    </row>
    <row r="39" spans="1:5">
      <c r="A39" s="40">
        <v>44927</v>
      </c>
      <c r="B39" s="13">
        <v>370</v>
      </c>
      <c r="C39" s="13">
        <v>296.05</v>
      </c>
      <c r="D39" s="14">
        <v>72.180000000000007</v>
      </c>
      <c r="E39" s="32"/>
    </row>
    <row r="40" spans="1:5">
      <c r="A40" s="40">
        <v>44958</v>
      </c>
      <c r="B40" s="13">
        <v>400</v>
      </c>
      <c r="C40" s="13">
        <v>322.66000000000003</v>
      </c>
      <c r="D40" s="14">
        <v>73.87</v>
      </c>
      <c r="E40" s="32"/>
    </row>
    <row r="41" spans="1:5">
      <c r="A41" s="40">
        <v>44986</v>
      </c>
      <c r="B41" s="13">
        <v>340</v>
      </c>
      <c r="C41" s="13">
        <v>324.24</v>
      </c>
      <c r="D41" s="14">
        <v>73.97</v>
      </c>
      <c r="E41" s="32"/>
    </row>
    <row r="42" spans="1:5">
      <c r="A42" s="40">
        <v>45017</v>
      </c>
      <c r="B42" s="13">
        <v>340</v>
      </c>
      <c r="C42" s="13">
        <v>294.39999999999998</v>
      </c>
      <c r="D42" s="14">
        <v>72.08</v>
      </c>
      <c r="E42" s="32"/>
    </row>
    <row r="43" spans="1:5">
      <c r="A43" s="40">
        <v>45047</v>
      </c>
      <c r="B43" s="13">
        <v>333</v>
      </c>
      <c r="C43" s="13">
        <v>292.17</v>
      </c>
      <c r="D43" s="14">
        <v>71.930000000000007</v>
      </c>
      <c r="E43" s="32"/>
    </row>
    <row r="44" spans="1:5">
      <c r="A44" s="40">
        <v>45078</v>
      </c>
      <c r="B44" s="13">
        <v>318</v>
      </c>
      <c r="C44" s="13">
        <v>286.43</v>
      </c>
      <c r="D44" s="14">
        <v>94.98</v>
      </c>
      <c r="E44" s="32"/>
    </row>
    <row r="45" spans="1:5">
      <c r="A45" s="40">
        <v>45108</v>
      </c>
      <c r="B45" s="13">
        <v>348</v>
      </c>
      <c r="C45" s="13">
        <v>286.11</v>
      </c>
      <c r="D45" s="14">
        <v>94.96</v>
      </c>
      <c r="E45" s="32"/>
    </row>
    <row r="46" spans="1:5">
      <c r="A46" s="40">
        <v>45139</v>
      </c>
      <c r="B46" s="13">
        <v>348</v>
      </c>
      <c r="C46" s="13">
        <v>310.63</v>
      </c>
      <c r="D46" s="14">
        <v>96.52</v>
      </c>
      <c r="E46" s="32"/>
    </row>
    <row r="47" spans="1:5">
      <c r="A47" s="40">
        <v>45170</v>
      </c>
      <c r="B47" s="13">
        <v>361</v>
      </c>
      <c r="C47" s="13">
        <v>331.9</v>
      </c>
      <c r="D47" s="14">
        <v>97.87</v>
      </c>
      <c r="E47" s="32"/>
    </row>
    <row r="48" spans="1:5">
      <c r="A48" s="40">
        <v>45200</v>
      </c>
      <c r="B48" s="13">
        <v>365</v>
      </c>
      <c r="C48" s="13">
        <v>340.79</v>
      </c>
      <c r="D48" s="14">
        <v>98.43</v>
      </c>
      <c r="E48" s="32"/>
    </row>
    <row r="49" spans="1:5">
      <c r="A49" s="40">
        <v>45231</v>
      </c>
      <c r="B49" s="13">
        <v>356</v>
      </c>
      <c r="C49" s="13">
        <v>315.2</v>
      </c>
      <c r="D49" s="14">
        <v>96.81</v>
      </c>
      <c r="E49" s="32"/>
    </row>
    <row r="50" spans="1:5">
      <c r="A50" s="40">
        <v>45261</v>
      </c>
      <c r="B50" s="13">
        <v>346</v>
      </c>
      <c r="C50" s="13">
        <v>312.33999999999997</v>
      </c>
      <c r="D50" s="14">
        <v>96.63</v>
      </c>
      <c r="E50" s="32"/>
    </row>
    <row r="51" spans="1:5">
      <c r="A51" s="40">
        <v>45292</v>
      </c>
      <c r="B51" s="13">
        <v>366</v>
      </c>
      <c r="C51" s="13">
        <v>340.76</v>
      </c>
      <c r="D51" s="14">
        <v>135.68</v>
      </c>
      <c r="E51" s="32"/>
    </row>
    <row r="52" spans="1:5">
      <c r="A52" s="40">
        <v>45323</v>
      </c>
      <c r="B52" s="13">
        <v>370.83</v>
      </c>
      <c r="C52" s="13">
        <v>346.68</v>
      </c>
      <c r="D52" s="14">
        <v>136.57</v>
      </c>
      <c r="E52" s="32"/>
    </row>
    <row r="53" spans="1:5">
      <c r="A53" s="40">
        <v>45352</v>
      </c>
      <c r="B53" s="13">
        <v>371</v>
      </c>
      <c r="C53" s="13">
        <v>352.48</v>
      </c>
      <c r="D53" s="14">
        <v>137.44999999999999</v>
      </c>
      <c r="E53" s="32"/>
    </row>
    <row r="54" spans="1:5">
      <c r="A54" s="40">
        <v>45383</v>
      </c>
      <c r="B54" s="13">
        <v>371</v>
      </c>
      <c r="C54" s="13">
        <v>351.74</v>
      </c>
      <c r="D54" s="14">
        <v>137.34</v>
      </c>
      <c r="E54" s="32"/>
    </row>
    <row r="55" spans="1:5">
      <c r="A55" s="40">
        <v>45413</v>
      </c>
      <c r="B55" s="13">
        <v>368</v>
      </c>
      <c r="C55" s="13">
        <v>357.64</v>
      </c>
      <c r="D55" s="14">
        <v>138.24</v>
      </c>
      <c r="E55" s="32"/>
    </row>
    <row r="56" spans="1:5">
      <c r="A56" s="40">
        <v>45444</v>
      </c>
      <c r="B56" s="13">
        <v>355</v>
      </c>
      <c r="C56" s="13">
        <v>330.67</v>
      </c>
      <c r="D56" s="14">
        <v>134.13999999999999</v>
      </c>
      <c r="E56" s="32"/>
    </row>
    <row r="57" spans="1:5">
      <c r="A57" s="40">
        <v>45474</v>
      </c>
      <c r="B57" s="13">
        <v>344</v>
      </c>
      <c r="C57" s="13">
        <v>327.33</v>
      </c>
      <c r="D57" s="14">
        <v>133.63999999999999</v>
      </c>
      <c r="E57" s="32"/>
    </row>
    <row r="58" spans="1:5">
      <c r="A58" s="40">
        <v>45505</v>
      </c>
      <c r="B58" s="13">
        <v>344</v>
      </c>
      <c r="C58" s="13">
        <v>335.95969750773367</v>
      </c>
      <c r="D58" s="14">
        <v>134.94999999999999</v>
      </c>
      <c r="E58" s="32"/>
    </row>
    <row r="59" spans="1:5">
      <c r="A59" s="40">
        <v>45536</v>
      </c>
      <c r="B59" s="15">
        <v>332</v>
      </c>
      <c r="C59" s="13">
        <v>315.00642742474508</v>
      </c>
      <c r="D59" s="14">
        <v>131.76</v>
      </c>
    </row>
    <row r="60" spans="1:5">
      <c r="A60" s="40">
        <v>45566</v>
      </c>
      <c r="B60" s="16">
        <v>311</v>
      </c>
      <c r="C60" s="16">
        <v>300.51453462606895</v>
      </c>
      <c r="D60" s="14">
        <v>129.56</v>
      </c>
    </row>
    <row r="61" spans="1:5">
      <c r="A61" s="40">
        <v>45597</v>
      </c>
      <c r="B61" s="17">
        <v>311</v>
      </c>
      <c r="C61" s="14">
        <v>298.49</v>
      </c>
      <c r="D61" s="14">
        <v>129.26</v>
      </c>
    </row>
    <row r="62" spans="1:5">
      <c r="A62" s="40">
        <v>45627</v>
      </c>
      <c r="B62" s="17">
        <v>309</v>
      </c>
      <c r="C62" s="14">
        <v>295.63</v>
      </c>
      <c r="D62" s="14">
        <v>128.82</v>
      </c>
    </row>
    <row r="63" spans="1:5">
      <c r="A63" s="40">
        <v>45658</v>
      </c>
      <c r="B63" s="17">
        <v>309</v>
      </c>
      <c r="C63" s="14">
        <v>298.85000000000002</v>
      </c>
      <c r="D63" s="14">
        <v>119.47</v>
      </c>
    </row>
    <row r="64" spans="1:5">
      <c r="A64" s="40">
        <v>45689</v>
      </c>
      <c r="B64" s="17">
        <v>309</v>
      </c>
      <c r="C64" s="14">
        <v>307.52999999999997</v>
      </c>
      <c r="D64" s="14">
        <v>120.92</v>
      </c>
    </row>
    <row r="65" spans="1:4">
      <c r="A65" s="40">
        <v>45717</v>
      </c>
      <c r="B65" s="14">
        <v>309</v>
      </c>
      <c r="C65" s="14">
        <v>310.14</v>
      </c>
      <c r="D65" s="14">
        <v>121.36</v>
      </c>
    </row>
    <row r="66" spans="1:4">
      <c r="A66" s="40">
        <v>45748</v>
      </c>
      <c r="B66" s="16">
        <v>299</v>
      </c>
      <c r="C66" s="34">
        <v>297.02</v>
      </c>
      <c r="D66" s="34">
        <v>119.12</v>
      </c>
    </row>
    <row r="67" spans="1:4">
      <c r="A67" s="40">
        <v>45778</v>
      </c>
      <c r="B67" s="16">
        <v>293</v>
      </c>
      <c r="C67" s="16">
        <v>290.64125296771124</v>
      </c>
      <c r="D67" s="16">
        <v>118.00312204992497</v>
      </c>
    </row>
    <row r="68" spans="1:4">
      <c r="A68" s="40">
        <v>45809</v>
      </c>
      <c r="B68" s="38">
        <v>293</v>
      </c>
      <c r="C68" s="38">
        <v>287.36</v>
      </c>
      <c r="D68" s="38">
        <v>117.43</v>
      </c>
    </row>
    <row r="69" spans="1:4">
      <c r="A69" s="40">
        <v>45839</v>
      </c>
      <c r="B69" s="38">
        <v>305</v>
      </c>
      <c r="C69" s="38">
        <v>301.12261756508286</v>
      </c>
      <c r="D69" s="38">
        <v>119.78534579097396</v>
      </c>
    </row>
    <row r="70" spans="1:4">
      <c r="A70" s="40">
        <v>45870</v>
      </c>
      <c r="B70" s="34">
        <f>'[1]Clean sheet'!$V$21</f>
        <v>305</v>
      </c>
      <c r="C70" s="16">
        <f>'[1]Clean sheet'!$V$20</f>
        <v>296.09756675370119</v>
      </c>
      <c r="D70" s="16">
        <f>'[1]Clean sheet'!$V$18</f>
        <v>118.91659540389398</v>
      </c>
    </row>
    <row r="71" spans="1:4">
      <c r="A71" s="40">
        <v>45901</v>
      </c>
      <c r="B71" s="16">
        <v>299</v>
      </c>
      <c r="C71" s="41">
        <v>295.93</v>
      </c>
      <c r="D71" s="34">
        <v>118.88</v>
      </c>
    </row>
    <row r="73" spans="1:4">
      <c r="B73" s="43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5E5A8-447B-460E-A92B-675307955FDF}">
  <dimension ref="A1:E71"/>
  <sheetViews>
    <sheetView topLeftCell="A58" zoomScale="93" workbookViewId="0">
      <selection activeCell="B71" sqref="B71:D71"/>
    </sheetView>
  </sheetViews>
  <sheetFormatPr defaultColWidth="8.77734375" defaultRowHeight="13.8"/>
  <cols>
    <col min="1" max="1" width="34.33203125" style="28" customWidth="1"/>
    <col min="2" max="16384" width="8.77734375" style="28"/>
  </cols>
  <sheetData>
    <row r="1" spans="1:5" s="26" customFormat="1">
      <c r="A1" s="42" t="s">
        <v>0</v>
      </c>
      <c r="B1" s="42"/>
      <c r="C1" s="42"/>
      <c r="D1" s="42"/>
    </row>
    <row r="2" spans="1:5" ht="114.45" customHeight="1">
      <c r="A2" s="1" t="s">
        <v>1</v>
      </c>
      <c r="B2" s="2" t="s">
        <v>2</v>
      </c>
      <c r="C2" s="2" t="s">
        <v>3</v>
      </c>
      <c r="D2" s="2" t="s">
        <v>135</v>
      </c>
      <c r="E2" s="27"/>
    </row>
    <row r="3" spans="1:5">
      <c r="A3" s="3" t="s">
        <v>4</v>
      </c>
      <c r="B3" s="29">
        <v>137</v>
      </c>
      <c r="C3" s="29">
        <v>136.19999999999999</v>
      </c>
      <c r="D3" s="30">
        <v>49.86</v>
      </c>
      <c r="E3" s="27"/>
    </row>
    <row r="4" spans="1:5" ht="14.55" customHeight="1">
      <c r="A4" s="3" t="s">
        <v>5</v>
      </c>
      <c r="B4" s="29">
        <v>137</v>
      </c>
      <c r="C4" s="29">
        <v>141.65</v>
      </c>
      <c r="D4" s="30">
        <v>50.2</v>
      </c>
      <c r="E4" s="27"/>
    </row>
    <row r="5" spans="1:5" ht="14.55" customHeight="1">
      <c r="A5" s="3" t="s">
        <v>6</v>
      </c>
      <c r="B5" s="29">
        <v>137</v>
      </c>
      <c r="C5" s="29">
        <v>146.09</v>
      </c>
      <c r="D5" s="30">
        <v>62.66</v>
      </c>
      <c r="E5" s="27"/>
    </row>
    <row r="6" spans="1:5" ht="14.55" customHeight="1">
      <c r="A6" s="3" t="s">
        <v>7</v>
      </c>
      <c r="B6" s="29">
        <v>137</v>
      </c>
      <c r="C6" s="29">
        <v>156.34</v>
      </c>
      <c r="D6" s="30">
        <v>106.39</v>
      </c>
      <c r="E6" s="27"/>
    </row>
    <row r="7" spans="1:5">
      <c r="A7" s="3" t="s">
        <v>8</v>
      </c>
      <c r="B7" s="29">
        <v>137</v>
      </c>
      <c r="C7" s="29">
        <v>134.88999999999999</v>
      </c>
      <c r="D7" s="30">
        <v>105.03</v>
      </c>
      <c r="E7" s="27"/>
    </row>
    <row r="8" spans="1:5">
      <c r="A8" s="3" t="s">
        <v>9</v>
      </c>
      <c r="B8" s="29">
        <v>137</v>
      </c>
      <c r="C8" s="29">
        <v>117.17</v>
      </c>
      <c r="D8" s="30">
        <v>73.930000000000007</v>
      </c>
      <c r="E8" s="27"/>
    </row>
    <row r="9" spans="1:5">
      <c r="A9" s="3" t="s">
        <v>10</v>
      </c>
      <c r="B9" s="29">
        <v>137</v>
      </c>
      <c r="C9" s="29">
        <v>133.76</v>
      </c>
      <c r="D9" s="30">
        <v>74.989999999999995</v>
      </c>
      <c r="E9" s="27"/>
    </row>
    <row r="10" spans="1:5" ht="14.55" customHeight="1">
      <c r="A10" s="3" t="s">
        <v>11</v>
      </c>
      <c r="B10" s="29">
        <v>137</v>
      </c>
      <c r="C10" s="29">
        <v>136.84</v>
      </c>
      <c r="D10" s="30">
        <v>75.180000000000007</v>
      </c>
      <c r="E10" s="27"/>
    </row>
    <row r="11" spans="1:5" ht="14.55" customHeight="1">
      <c r="A11" s="3" t="s">
        <v>12</v>
      </c>
      <c r="B11" s="29">
        <v>137</v>
      </c>
      <c r="C11" s="29">
        <v>134.53</v>
      </c>
      <c r="D11" s="30">
        <v>70.349999999999994</v>
      </c>
      <c r="E11" s="27"/>
    </row>
    <row r="12" spans="1:5" ht="14.55" customHeight="1">
      <c r="A12" s="3" t="s">
        <v>13</v>
      </c>
      <c r="B12" s="29">
        <v>137</v>
      </c>
      <c r="C12" s="29">
        <v>132.91999999999999</v>
      </c>
      <c r="D12" s="30">
        <v>70.25</v>
      </c>
      <c r="E12" s="27"/>
    </row>
    <row r="13" spans="1:5" ht="14.55" customHeight="1">
      <c r="A13" s="3" t="s">
        <v>14</v>
      </c>
      <c r="B13" s="29">
        <v>137</v>
      </c>
      <c r="C13" s="29">
        <v>136</v>
      </c>
      <c r="D13" s="30">
        <v>74.19</v>
      </c>
      <c r="E13" s="27"/>
    </row>
    <row r="14" spans="1:5" ht="14.55" customHeight="1">
      <c r="A14" s="3" t="s">
        <v>15</v>
      </c>
      <c r="B14" s="29">
        <v>137</v>
      </c>
      <c r="C14" s="29">
        <v>135.77000000000001</v>
      </c>
      <c r="D14" s="30">
        <v>74.180000000000007</v>
      </c>
      <c r="E14" s="27"/>
    </row>
    <row r="15" spans="1:5" ht="14.55" customHeight="1">
      <c r="A15" s="3" t="s">
        <v>16</v>
      </c>
      <c r="B15" s="29">
        <v>137</v>
      </c>
      <c r="C15" s="29">
        <v>135.46</v>
      </c>
      <c r="D15" s="30">
        <v>63.86</v>
      </c>
      <c r="E15" s="27"/>
    </row>
    <row r="16" spans="1:5" ht="14.55" customHeight="1">
      <c r="A16" s="3" t="s">
        <v>17</v>
      </c>
      <c r="B16" s="29">
        <v>137</v>
      </c>
      <c r="C16" s="29">
        <v>134.79</v>
      </c>
      <c r="D16" s="30">
        <v>53.51</v>
      </c>
      <c r="E16" s="27"/>
    </row>
    <row r="17" spans="1:5" ht="14.55" customHeight="1">
      <c r="A17" s="3" t="s">
        <v>18</v>
      </c>
      <c r="B17" s="29">
        <v>137</v>
      </c>
      <c r="C17" s="29">
        <v>129.84</v>
      </c>
      <c r="D17" s="30">
        <v>38.21</v>
      </c>
      <c r="E17" s="27"/>
    </row>
    <row r="18" spans="1:5" ht="14.55" customHeight="1">
      <c r="A18" s="3" t="s">
        <v>19</v>
      </c>
      <c r="B18" s="29">
        <v>137</v>
      </c>
      <c r="C18" s="29">
        <v>141.08000000000001</v>
      </c>
      <c r="D18" s="30">
        <v>38.93</v>
      </c>
      <c r="E18" s="27"/>
    </row>
    <row r="19" spans="1:5">
      <c r="A19" s="3" t="s">
        <v>20</v>
      </c>
      <c r="B19" s="29">
        <v>137</v>
      </c>
      <c r="C19" s="29">
        <v>141.46</v>
      </c>
      <c r="D19" s="30">
        <v>38.950000000000003</v>
      </c>
      <c r="E19" s="27"/>
    </row>
    <row r="20" spans="1:5">
      <c r="A20" s="3" t="s">
        <v>21</v>
      </c>
      <c r="B20" s="29">
        <v>157</v>
      </c>
      <c r="C20" s="29">
        <v>146.63</v>
      </c>
      <c r="D20" s="30">
        <v>39.28</v>
      </c>
      <c r="E20" s="27"/>
    </row>
    <row r="21" spans="1:5">
      <c r="A21" s="3" t="s">
        <v>22</v>
      </c>
      <c r="B21" s="29">
        <v>157</v>
      </c>
      <c r="C21" s="29">
        <v>150.35</v>
      </c>
      <c r="D21" s="30">
        <v>39.520000000000003</v>
      </c>
      <c r="E21" s="27"/>
    </row>
    <row r="22" spans="1:5" ht="14.55" customHeight="1">
      <c r="A22" s="3" t="s">
        <v>23</v>
      </c>
      <c r="B22" s="29">
        <v>157</v>
      </c>
      <c r="C22" s="29">
        <v>152.88</v>
      </c>
      <c r="D22" s="30">
        <v>39.68</v>
      </c>
      <c r="E22" s="27"/>
    </row>
    <row r="23" spans="1:5" ht="14.55" customHeight="1">
      <c r="A23" s="3" t="s">
        <v>24</v>
      </c>
      <c r="B23" s="29">
        <v>157</v>
      </c>
      <c r="C23" s="29">
        <v>151.81</v>
      </c>
      <c r="D23" s="30">
        <v>39.61</v>
      </c>
      <c r="E23" s="27"/>
    </row>
    <row r="24" spans="1:5" ht="14.55" customHeight="1">
      <c r="A24" s="3" t="s">
        <v>25</v>
      </c>
      <c r="B24" s="29">
        <v>157</v>
      </c>
      <c r="C24" s="29">
        <v>159.15</v>
      </c>
      <c r="D24" s="30">
        <v>40.07</v>
      </c>
      <c r="E24" s="27"/>
    </row>
    <row r="25" spans="1:5" ht="14.55" customHeight="1">
      <c r="A25" s="3" t="s">
        <v>26</v>
      </c>
      <c r="B25" s="29">
        <v>157</v>
      </c>
      <c r="C25" s="29">
        <v>178.64</v>
      </c>
      <c r="D25" s="30">
        <v>41.31</v>
      </c>
      <c r="E25" s="27"/>
    </row>
    <row r="26" spans="1:5" ht="14.55" customHeight="1">
      <c r="A26" s="3" t="s">
        <v>27</v>
      </c>
      <c r="B26" s="29">
        <v>177</v>
      </c>
      <c r="C26" s="29">
        <v>178.45</v>
      </c>
      <c r="D26" s="30">
        <v>41.3</v>
      </c>
      <c r="E26" s="27"/>
    </row>
    <row r="27" spans="1:5" ht="14.55" customHeight="1">
      <c r="A27" s="3" t="s">
        <v>28</v>
      </c>
      <c r="B27" s="29">
        <v>177</v>
      </c>
      <c r="C27" s="29">
        <v>164.38</v>
      </c>
      <c r="D27" s="30">
        <v>40.409999999999997</v>
      </c>
      <c r="E27" s="27"/>
    </row>
    <row r="28" spans="1:5" ht="14.55" customHeight="1">
      <c r="A28" s="3" t="s">
        <v>29</v>
      </c>
      <c r="B28" s="29">
        <v>177</v>
      </c>
      <c r="C28" s="29">
        <v>180.39</v>
      </c>
      <c r="D28" s="30">
        <v>41.42</v>
      </c>
      <c r="E28" s="27"/>
    </row>
    <row r="29" spans="1:5" ht="14.55" customHeight="1">
      <c r="A29" s="3" t="s">
        <v>30</v>
      </c>
      <c r="B29" s="29">
        <v>254</v>
      </c>
      <c r="C29" s="29">
        <v>199.33</v>
      </c>
      <c r="D29" s="30">
        <v>42.63</v>
      </c>
      <c r="E29" s="27"/>
    </row>
    <row r="30" spans="1:5" ht="14.55" customHeight="1">
      <c r="A30" s="3" t="s">
        <v>31</v>
      </c>
      <c r="B30" s="29">
        <v>338</v>
      </c>
      <c r="C30" s="29">
        <v>284.08999999999997</v>
      </c>
      <c r="D30" s="30">
        <v>48.01</v>
      </c>
      <c r="E30" s="27"/>
    </row>
    <row r="31" spans="1:5">
      <c r="A31" s="3" t="s">
        <v>32</v>
      </c>
      <c r="B31" s="29">
        <v>420</v>
      </c>
      <c r="C31" s="29">
        <v>331.19</v>
      </c>
      <c r="D31" s="30">
        <v>51</v>
      </c>
      <c r="E31" s="27"/>
    </row>
    <row r="32" spans="1:5">
      <c r="A32" s="3" t="s">
        <v>33</v>
      </c>
      <c r="B32" s="29">
        <v>470</v>
      </c>
      <c r="C32" s="29">
        <v>416.19</v>
      </c>
      <c r="D32" s="30">
        <v>56.4</v>
      </c>
      <c r="E32" s="27"/>
    </row>
    <row r="33" spans="1:5">
      <c r="A33" s="3" t="s">
        <v>34</v>
      </c>
      <c r="B33" s="29">
        <v>450</v>
      </c>
      <c r="C33" s="29">
        <v>439.18</v>
      </c>
      <c r="D33" s="30">
        <v>57.86</v>
      </c>
      <c r="E33" s="27"/>
    </row>
    <row r="34" spans="1:5" ht="14.55" customHeight="1">
      <c r="A34" s="3" t="s">
        <v>35</v>
      </c>
      <c r="B34" s="29">
        <v>450</v>
      </c>
      <c r="C34" s="29">
        <v>354.27</v>
      </c>
      <c r="D34" s="30">
        <v>52.47</v>
      </c>
      <c r="E34" s="27"/>
    </row>
    <row r="35" spans="1:5" ht="14.55" customHeight="1">
      <c r="A35" s="3" t="s">
        <v>36</v>
      </c>
      <c r="B35" s="29">
        <v>450</v>
      </c>
      <c r="C35" s="29">
        <v>325.74</v>
      </c>
      <c r="D35" s="30">
        <v>50.65</v>
      </c>
      <c r="E35" s="27"/>
    </row>
    <row r="36" spans="1:5" ht="14.55" customHeight="1">
      <c r="A36" s="3" t="s">
        <v>37</v>
      </c>
      <c r="B36" s="29">
        <v>370</v>
      </c>
      <c r="C36" s="29">
        <v>292.54000000000002</v>
      </c>
      <c r="D36" s="30">
        <v>48.55</v>
      </c>
      <c r="E36" s="27"/>
    </row>
    <row r="37" spans="1:5" ht="14.55" customHeight="1">
      <c r="A37" s="3" t="s">
        <v>38</v>
      </c>
      <c r="B37" s="29">
        <v>370</v>
      </c>
      <c r="C37" s="29">
        <v>287.58</v>
      </c>
      <c r="D37" s="30">
        <v>48.23</v>
      </c>
      <c r="E37" s="27"/>
    </row>
    <row r="38" spans="1:5" ht="14.55" customHeight="1">
      <c r="A38" s="3" t="s">
        <v>39</v>
      </c>
      <c r="B38" s="29">
        <v>370</v>
      </c>
      <c r="C38" s="29">
        <v>290.85000000000002</v>
      </c>
      <c r="D38" s="30">
        <v>48.44</v>
      </c>
      <c r="E38" s="27"/>
    </row>
    <row r="39" spans="1:5" ht="14.55" customHeight="1">
      <c r="A39" s="3" t="s">
        <v>40</v>
      </c>
      <c r="B39" s="29">
        <v>370</v>
      </c>
      <c r="C39" s="29">
        <v>296.05</v>
      </c>
      <c r="D39" s="30">
        <v>72.180000000000007</v>
      </c>
      <c r="E39" s="27"/>
    </row>
    <row r="40" spans="1:5" ht="14.55" customHeight="1">
      <c r="A40" s="3" t="s">
        <v>41</v>
      </c>
      <c r="B40" s="29">
        <v>400</v>
      </c>
      <c r="C40" s="29">
        <v>322.66000000000003</v>
      </c>
      <c r="D40" s="30">
        <v>73.87</v>
      </c>
      <c r="E40" s="27"/>
    </row>
    <row r="41" spans="1:5" ht="14.55" customHeight="1">
      <c r="A41" s="3" t="s">
        <v>42</v>
      </c>
      <c r="B41" s="29">
        <v>340</v>
      </c>
      <c r="C41" s="29">
        <v>324.24</v>
      </c>
      <c r="D41" s="30">
        <v>73.97</v>
      </c>
      <c r="E41" s="27"/>
    </row>
    <row r="42" spans="1:5" ht="14.55" customHeight="1">
      <c r="A42" s="3" t="s">
        <v>43</v>
      </c>
      <c r="B42" s="29">
        <v>340</v>
      </c>
      <c r="C42" s="29">
        <v>294.39999999999998</v>
      </c>
      <c r="D42" s="30">
        <v>72.08</v>
      </c>
      <c r="E42" s="27"/>
    </row>
    <row r="43" spans="1:5">
      <c r="A43" s="3" t="s">
        <v>44</v>
      </c>
      <c r="B43" s="29">
        <v>333</v>
      </c>
      <c r="C43" s="29">
        <v>292.17</v>
      </c>
      <c r="D43" s="30">
        <v>71.930000000000007</v>
      </c>
      <c r="E43" s="27"/>
    </row>
    <row r="44" spans="1:5">
      <c r="A44" s="3" t="s">
        <v>45</v>
      </c>
      <c r="B44" s="29">
        <v>318</v>
      </c>
      <c r="C44" s="29">
        <v>286.43</v>
      </c>
      <c r="D44" s="30">
        <v>94.98</v>
      </c>
      <c r="E44" s="27"/>
    </row>
    <row r="45" spans="1:5">
      <c r="A45" s="3" t="s">
        <v>46</v>
      </c>
      <c r="B45" s="29">
        <v>348</v>
      </c>
      <c r="C45" s="29">
        <v>286.11</v>
      </c>
      <c r="D45" s="30">
        <v>94.96</v>
      </c>
      <c r="E45" s="27"/>
    </row>
    <row r="46" spans="1:5" ht="14.55" customHeight="1">
      <c r="A46" s="3" t="s">
        <v>47</v>
      </c>
      <c r="B46" s="29">
        <v>348</v>
      </c>
      <c r="C46" s="29">
        <v>310.63</v>
      </c>
      <c r="D46" s="30">
        <v>96.52</v>
      </c>
      <c r="E46" s="27"/>
    </row>
    <row r="47" spans="1:5" ht="14.55" customHeight="1">
      <c r="A47" s="3" t="s">
        <v>48</v>
      </c>
      <c r="B47" s="29">
        <v>361</v>
      </c>
      <c r="C47" s="29">
        <v>331.9</v>
      </c>
      <c r="D47" s="30">
        <v>97.87</v>
      </c>
      <c r="E47" s="27"/>
    </row>
    <row r="48" spans="1:5" ht="14.55" customHeight="1">
      <c r="A48" s="3" t="s">
        <v>49</v>
      </c>
      <c r="B48" s="29">
        <v>365</v>
      </c>
      <c r="C48" s="29">
        <v>340.79</v>
      </c>
      <c r="D48" s="30">
        <v>98.43</v>
      </c>
      <c r="E48" s="27"/>
    </row>
    <row r="49" spans="1:5" ht="14.55" customHeight="1">
      <c r="A49" s="3" t="s">
        <v>50</v>
      </c>
      <c r="B49" s="29">
        <v>356</v>
      </c>
      <c r="C49" s="29">
        <v>315.2</v>
      </c>
      <c r="D49" s="30">
        <v>96.81</v>
      </c>
      <c r="E49" s="27"/>
    </row>
    <row r="50" spans="1:5" ht="14.55" customHeight="1">
      <c r="A50" s="3" t="s">
        <v>51</v>
      </c>
      <c r="B50" s="29">
        <v>346</v>
      </c>
      <c r="C50" s="29">
        <v>312.33999999999997</v>
      </c>
      <c r="D50" s="30">
        <v>96.63</v>
      </c>
      <c r="E50" s="27"/>
    </row>
    <row r="51" spans="1:5" ht="14.55" customHeight="1">
      <c r="A51" s="3" t="s">
        <v>52</v>
      </c>
      <c r="B51" s="29">
        <v>366</v>
      </c>
      <c r="C51" s="29">
        <v>340.76</v>
      </c>
      <c r="D51" s="30">
        <v>135.68</v>
      </c>
      <c r="E51" s="27"/>
    </row>
    <row r="52" spans="1:5" ht="14.55" customHeight="1">
      <c r="A52" s="3" t="s">
        <v>53</v>
      </c>
      <c r="B52" s="29">
        <v>370.83</v>
      </c>
      <c r="C52" s="29">
        <v>346.68</v>
      </c>
      <c r="D52" s="30">
        <v>136.57</v>
      </c>
      <c r="E52" s="27"/>
    </row>
    <row r="53" spans="1:5" ht="14.55" customHeight="1">
      <c r="A53" s="3" t="s">
        <v>54</v>
      </c>
      <c r="B53" s="29">
        <v>371</v>
      </c>
      <c r="C53" s="29">
        <v>352.48</v>
      </c>
      <c r="D53" s="30">
        <v>137.44999999999999</v>
      </c>
      <c r="E53" s="27"/>
    </row>
    <row r="54" spans="1:5" ht="14.55" customHeight="1">
      <c r="A54" s="3" t="s">
        <v>55</v>
      </c>
      <c r="B54" s="29">
        <v>371</v>
      </c>
      <c r="C54" s="29">
        <v>351.74</v>
      </c>
      <c r="D54" s="30">
        <v>137.34</v>
      </c>
      <c r="E54" s="27"/>
    </row>
    <row r="55" spans="1:5">
      <c r="A55" s="3" t="s">
        <v>56</v>
      </c>
      <c r="B55" s="29">
        <v>368</v>
      </c>
      <c r="C55" s="29">
        <v>357.64</v>
      </c>
      <c r="D55" s="30">
        <v>138.24</v>
      </c>
      <c r="E55" s="27"/>
    </row>
    <row r="56" spans="1:5">
      <c r="A56" s="3" t="s">
        <v>57</v>
      </c>
      <c r="B56" s="29">
        <v>355</v>
      </c>
      <c r="C56" s="29">
        <v>330.67</v>
      </c>
      <c r="D56" s="30">
        <v>134.13999999999999</v>
      </c>
      <c r="E56" s="27"/>
    </row>
    <row r="57" spans="1:5">
      <c r="A57" s="3" t="s">
        <v>58</v>
      </c>
      <c r="B57" s="29">
        <v>344</v>
      </c>
      <c r="C57" s="29">
        <v>327.33</v>
      </c>
      <c r="D57" s="30">
        <v>133.63999999999999</v>
      </c>
      <c r="E57" s="27"/>
    </row>
    <row r="58" spans="1:5" ht="14.55" customHeight="1">
      <c r="A58" s="3" t="s">
        <v>59</v>
      </c>
      <c r="B58" s="29">
        <v>344</v>
      </c>
      <c r="C58" s="29">
        <v>335.95969750773367</v>
      </c>
      <c r="D58" s="30">
        <v>134.94999999999999</v>
      </c>
      <c r="E58" s="27"/>
    </row>
    <row r="59" spans="1:5">
      <c r="A59" s="3" t="s">
        <v>60</v>
      </c>
      <c r="B59" s="29">
        <v>332</v>
      </c>
      <c r="C59" s="29">
        <v>315.00642742474508</v>
      </c>
      <c r="D59" s="30">
        <v>131.76</v>
      </c>
    </row>
    <row r="60" spans="1:5">
      <c r="A60" s="3" t="s">
        <v>61</v>
      </c>
      <c r="B60" s="29">
        <v>311</v>
      </c>
      <c r="C60" s="29">
        <v>300.51453462606895</v>
      </c>
      <c r="D60" s="37">
        <v>129.56</v>
      </c>
    </row>
    <row r="61" spans="1:5">
      <c r="A61" s="4" t="s">
        <v>130</v>
      </c>
      <c r="B61" s="37">
        <v>311</v>
      </c>
      <c r="C61" s="37">
        <v>298.49</v>
      </c>
      <c r="D61" s="37">
        <v>129.26</v>
      </c>
    </row>
    <row r="62" spans="1:5">
      <c r="A62" s="3" t="s">
        <v>125</v>
      </c>
      <c r="B62" s="37">
        <v>309</v>
      </c>
      <c r="C62" s="37">
        <v>295.63</v>
      </c>
      <c r="D62" s="37">
        <v>128.82</v>
      </c>
    </row>
    <row r="63" spans="1:5">
      <c r="A63" s="3" t="s">
        <v>126</v>
      </c>
      <c r="B63" s="37">
        <v>309</v>
      </c>
      <c r="C63" s="37">
        <v>298.85000000000002</v>
      </c>
      <c r="D63" s="37">
        <v>119.47</v>
      </c>
    </row>
    <row r="64" spans="1:5">
      <c r="A64" s="3" t="s">
        <v>127</v>
      </c>
      <c r="B64" s="37">
        <v>309</v>
      </c>
      <c r="C64" s="37">
        <v>307.52999999999997</v>
      </c>
      <c r="D64" s="37">
        <v>120.92</v>
      </c>
    </row>
    <row r="65" spans="1:4">
      <c r="A65" s="3" t="s">
        <v>136</v>
      </c>
      <c r="B65" s="37">
        <v>309</v>
      </c>
      <c r="C65" s="37">
        <v>310.14</v>
      </c>
      <c r="D65" s="37">
        <v>121.36</v>
      </c>
    </row>
    <row r="66" spans="1:4" ht="14.4">
      <c r="A66" s="3" t="s">
        <v>138</v>
      </c>
      <c r="B66" s="16">
        <v>299</v>
      </c>
      <c r="C66" s="34">
        <v>297.02</v>
      </c>
      <c r="D66" s="34">
        <v>119.12</v>
      </c>
    </row>
    <row r="67" spans="1:4" ht="14.4">
      <c r="A67" s="3" t="s">
        <v>141</v>
      </c>
      <c r="B67" s="16">
        <v>293</v>
      </c>
      <c r="C67" s="16">
        <v>290.64125296771124</v>
      </c>
      <c r="D67" s="16">
        <v>118.00312204992497</v>
      </c>
    </row>
    <row r="68" spans="1:4" ht="14.4">
      <c r="A68" s="3" t="s">
        <v>142</v>
      </c>
      <c r="B68" s="38">
        <v>293</v>
      </c>
      <c r="C68" s="38">
        <v>287.36</v>
      </c>
      <c r="D68" s="38">
        <v>117.43</v>
      </c>
    </row>
    <row r="69" spans="1:4">
      <c r="A69" s="3" t="s">
        <v>143</v>
      </c>
      <c r="B69" s="39">
        <v>305</v>
      </c>
      <c r="C69" s="39">
        <v>301.12261756508286</v>
      </c>
      <c r="D69" s="39">
        <v>119.78534579097396</v>
      </c>
    </row>
    <row r="70" spans="1:4" ht="14.4">
      <c r="A70" s="3" t="s">
        <v>146</v>
      </c>
      <c r="B70" s="34">
        <f>'[1]Clean sheet'!$V$21</f>
        <v>305</v>
      </c>
      <c r="C70" s="16">
        <f>'[1]Clean sheet'!$V$20</f>
        <v>296.09756675370119</v>
      </c>
      <c r="D70" s="16">
        <f>'[1]Clean sheet'!$V$18</f>
        <v>118.91659540389398</v>
      </c>
    </row>
    <row r="71" spans="1:4" ht="14.4">
      <c r="A71" s="3" t="s">
        <v>147</v>
      </c>
      <c r="B71" s="16">
        <v>299</v>
      </c>
      <c r="C71" s="41">
        <v>295.93</v>
      </c>
      <c r="D71" s="34">
        <v>118.88</v>
      </c>
    </row>
  </sheetData>
  <mergeCells count="1">
    <mergeCell ref="A1:D1"/>
  </mergeCells>
  <phoneticPr fontId="19" type="noConversion"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2291C-6F71-4199-9E65-365AF2091D20}">
  <dimension ref="A1:G71"/>
  <sheetViews>
    <sheetView tabSelected="1" topLeftCell="A58" zoomScale="114" workbookViewId="0">
      <selection activeCell="D76" sqref="D75:D76"/>
    </sheetView>
  </sheetViews>
  <sheetFormatPr defaultColWidth="8.77734375" defaultRowHeight="13.8"/>
  <cols>
    <col min="1" max="1" width="23" style="22" customWidth="1"/>
    <col min="2" max="2" width="15.33203125" style="22" customWidth="1"/>
    <col min="3" max="3" width="17.109375" style="22" customWidth="1"/>
    <col min="4" max="4" width="14.44140625" style="22" customWidth="1"/>
    <col min="5" max="16384" width="8.77734375" style="22"/>
  </cols>
  <sheetData>
    <row r="1" spans="1:5" s="10" customFormat="1" ht="14.4" thickBot="1">
      <c r="A1" s="18" t="s">
        <v>0</v>
      </c>
      <c r="B1" s="18"/>
      <c r="C1" s="18"/>
      <c r="D1" s="18"/>
    </row>
    <row r="2" spans="1:5" ht="114.45" customHeight="1">
      <c r="A2" s="5" t="s">
        <v>62</v>
      </c>
      <c r="B2" s="6" t="s">
        <v>63</v>
      </c>
      <c r="C2" s="6" t="s">
        <v>64</v>
      </c>
      <c r="D2" s="5" t="s">
        <v>132</v>
      </c>
      <c r="E2" s="21"/>
    </row>
    <row r="3" spans="1:5" ht="14.55" customHeight="1">
      <c r="A3" s="7" t="s">
        <v>65</v>
      </c>
      <c r="B3" s="19">
        <v>137</v>
      </c>
      <c r="C3" s="19">
        <v>136.19999999999999</v>
      </c>
      <c r="D3" s="20">
        <v>49.86</v>
      </c>
      <c r="E3" s="21"/>
    </row>
    <row r="4" spans="1:5" ht="14.55" customHeight="1">
      <c r="A4" s="7" t="s">
        <v>66</v>
      </c>
      <c r="B4" s="19">
        <v>137</v>
      </c>
      <c r="C4" s="19">
        <v>141.65</v>
      </c>
      <c r="D4" s="20">
        <v>50.2</v>
      </c>
      <c r="E4" s="21"/>
    </row>
    <row r="5" spans="1:5" ht="14.55" customHeight="1">
      <c r="A5" s="7" t="s">
        <v>67</v>
      </c>
      <c r="B5" s="19">
        <v>137</v>
      </c>
      <c r="C5" s="19">
        <v>146.09</v>
      </c>
      <c r="D5" s="20">
        <v>62.66</v>
      </c>
      <c r="E5" s="21"/>
    </row>
    <row r="6" spans="1:5" ht="14.55" customHeight="1">
      <c r="A6" s="7" t="s">
        <v>68</v>
      </c>
      <c r="B6" s="19">
        <v>137</v>
      </c>
      <c r="C6" s="19">
        <v>156.34</v>
      </c>
      <c r="D6" s="20">
        <v>106.39</v>
      </c>
      <c r="E6" s="21"/>
    </row>
    <row r="7" spans="1:5">
      <c r="A7" s="7" t="s">
        <v>69</v>
      </c>
      <c r="B7" s="19">
        <v>137</v>
      </c>
      <c r="C7" s="19">
        <v>134.88999999999999</v>
      </c>
      <c r="D7" s="20">
        <v>105.03</v>
      </c>
      <c r="E7" s="21"/>
    </row>
    <row r="8" spans="1:5" ht="14.55" customHeight="1">
      <c r="A8" s="7" t="s">
        <v>70</v>
      </c>
      <c r="B8" s="19">
        <v>137</v>
      </c>
      <c r="C8" s="19">
        <v>117.17</v>
      </c>
      <c r="D8" s="20">
        <v>73.930000000000007</v>
      </c>
      <c r="E8" s="21"/>
    </row>
    <row r="9" spans="1:5" ht="14.55" customHeight="1">
      <c r="A9" s="7" t="s">
        <v>71</v>
      </c>
      <c r="B9" s="19">
        <v>137</v>
      </c>
      <c r="C9" s="19">
        <v>133.76</v>
      </c>
      <c r="D9" s="20">
        <v>74.989999999999995</v>
      </c>
      <c r="E9" s="21"/>
    </row>
    <row r="10" spans="1:5" ht="14.55" customHeight="1">
      <c r="A10" s="7" t="s">
        <v>72</v>
      </c>
      <c r="B10" s="19">
        <v>137</v>
      </c>
      <c r="C10" s="19">
        <v>136.84</v>
      </c>
      <c r="D10" s="20">
        <v>75.180000000000007</v>
      </c>
      <c r="E10" s="21"/>
    </row>
    <row r="11" spans="1:5" ht="14.55" customHeight="1">
      <c r="A11" s="7" t="s">
        <v>73</v>
      </c>
      <c r="B11" s="19">
        <v>137</v>
      </c>
      <c r="C11" s="19">
        <v>134.53</v>
      </c>
      <c r="D11" s="20">
        <v>70.349999999999994</v>
      </c>
      <c r="E11" s="21"/>
    </row>
    <row r="12" spans="1:5" ht="14.55" customHeight="1">
      <c r="A12" s="7" t="s">
        <v>74</v>
      </c>
      <c r="B12" s="19">
        <v>137</v>
      </c>
      <c r="C12" s="19">
        <v>132.91999999999999</v>
      </c>
      <c r="D12" s="20">
        <v>70.25</v>
      </c>
      <c r="E12" s="21"/>
    </row>
    <row r="13" spans="1:5" ht="14.55" customHeight="1">
      <c r="A13" s="7" t="s">
        <v>75</v>
      </c>
      <c r="B13" s="19">
        <v>137</v>
      </c>
      <c r="C13" s="19">
        <v>136</v>
      </c>
      <c r="D13" s="20">
        <v>74.19</v>
      </c>
      <c r="E13" s="21"/>
    </row>
    <row r="14" spans="1:5" ht="14.55" customHeight="1">
      <c r="A14" s="7" t="s">
        <v>76</v>
      </c>
      <c r="B14" s="19">
        <v>137</v>
      </c>
      <c r="C14" s="19">
        <v>135.77000000000001</v>
      </c>
      <c r="D14" s="20">
        <v>74.180000000000007</v>
      </c>
      <c r="E14" s="21"/>
    </row>
    <row r="15" spans="1:5" ht="14.55" customHeight="1">
      <c r="A15" s="7" t="s">
        <v>77</v>
      </c>
      <c r="B15" s="19">
        <v>137</v>
      </c>
      <c r="C15" s="19">
        <v>135.46</v>
      </c>
      <c r="D15" s="20">
        <v>63.86</v>
      </c>
      <c r="E15" s="21"/>
    </row>
    <row r="16" spans="1:5" ht="14.55" customHeight="1">
      <c r="A16" s="7" t="s">
        <v>78</v>
      </c>
      <c r="B16" s="19">
        <v>137</v>
      </c>
      <c r="C16" s="19">
        <v>134.79</v>
      </c>
      <c r="D16" s="20">
        <v>53.51</v>
      </c>
      <c r="E16" s="21"/>
    </row>
    <row r="17" spans="1:5" ht="14.55" customHeight="1">
      <c r="A17" s="7" t="s">
        <v>79</v>
      </c>
      <c r="B17" s="19">
        <v>137</v>
      </c>
      <c r="C17" s="19">
        <v>129.84</v>
      </c>
      <c r="D17" s="20">
        <v>38.21</v>
      </c>
      <c r="E17" s="21"/>
    </row>
    <row r="18" spans="1:5" ht="14.55" customHeight="1">
      <c r="A18" s="7" t="s">
        <v>80</v>
      </c>
      <c r="B18" s="19">
        <v>137</v>
      </c>
      <c r="C18" s="19">
        <v>141.08000000000001</v>
      </c>
      <c r="D18" s="20">
        <v>38.93</v>
      </c>
      <c r="E18" s="21"/>
    </row>
    <row r="19" spans="1:5">
      <c r="A19" s="7" t="s">
        <v>81</v>
      </c>
      <c r="B19" s="19">
        <v>137</v>
      </c>
      <c r="C19" s="19">
        <v>141.46</v>
      </c>
      <c r="D19" s="20">
        <v>38.950000000000003</v>
      </c>
      <c r="E19" s="21"/>
    </row>
    <row r="20" spans="1:5" ht="14.55" customHeight="1">
      <c r="A20" s="7" t="s">
        <v>82</v>
      </c>
      <c r="B20" s="19">
        <v>157</v>
      </c>
      <c r="C20" s="19">
        <v>146.63</v>
      </c>
      <c r="D20" s="20">
        <v>39.28</v>
      </c>
      <c r="E20" s="21"/>
    </row>
    <row r="21" spans="1:5" ht="14.55" customHeight="1">
      <c r="A21" s="7" t="s">
        <v>83</v>
      </c>
      <c r="B21" s="19">
        <v>157</v>
      </c>
      <c r="C21" s="19">
        <v>150.35</v>
      </c>
      <c r="D21" s="20">
        <v>39.520000000000003</v>
      </c>
      <c r="E21" s="21"/>
    </row>
    <row r="22" spans="1:5" ht="14.55" customHeight="1">
      <c r="A22" s="7" t="s">
        <v>84</v>
      </c>
      <c r="B22" s="19">
        <v>157</v>
      </c>
      <c r="C22" s="19">
        <v>152.88</v>
      </c>
      <c r="D22" s="20">
        <v>39.68</v>
      </c>
      <c r="E22" s="21"/>
    </row>
    <row r="23" spans="1:5" ht="14.55" customHeight="1">
      <c r="A23" s="7" t="s">
        <v>85</v>
      </c>
      <c r="B23" s="19">
        <v>157</v>
      </c>
      <c r="C23" s="19">
        <v>151.81</v>
      </c>
      <c r="D23" s="20">
        <v>39.61</v>
      </c>
      <c r="E23" s="21"/>
    </row>
    <row r="24" spans="1:5" ht="14.55" customHeight="1">
      <c r="A24" s="7" t="s">
        <v>86</v>
      </c>
      <c r="B24" s="19">
        <v>157</v>
      </c>
      <c r="C24" s="19">
        <v>159.15</v>
      </c>
      <c r="D24" s="20">
        <v>40.07</v>
      </c>
      <c r="E24" s="21"/>
    </row>
    <row r="25" spans="1:5" ht="14.55" customHeight="1">
      <c r="A25" s="7" t="s">
        <v>87</v>
      </c>
      <c r="B25" s="19">
        <v>157</v>
      </c>
      <c r="C25" s="19">
        <v>178.64</v>
      </c>
      <c r="D25" s="20">
        <v>41.31</v>
      </c>
      <c r="E25" s="21"/>
    </row>
    <row r="26" spans="1:5" ht="14.55" customHeight="1">
      <c r="A26" s="7" t="s">
        <v>88</v>
      </c>
      <c r="B26" s="19">
        <v>177</v>
      </c>
      <c r="C26" s="19">
        <v>178.45</v>
      </c>
      <c r="D26" s="20">
        <v>41.3</v>
      </c>
      <c r="E26" s="21"/>
    </row>
    <row r="27" spans="1:5" ht="14.55" customHeight="1">
      <c r="A27" s="7" t="s">
        <v>89</v>
      </c>
      <c r="B27" s="19">
        <v>177</v>
      </c>
      <c r="C27" s="19">
        <v>164.38</v>
      </c>
      <c r="D27" s="20">
        <v>40.409999999999997</v>
      </c>
      <c r="E27" s="21"/>
    </row>
    <row r="28" spans="1:5" ht="14.55" customHeight="1">
      <c r="A28" s="7" t="s">
        <v>90</v>
      </c>
      <c r="B28" s="19">
        <v>177</v>
      </c>
      <c r="C28" s="19">
        <v>180.39</v>
      </c>
      <c r="D28" s="20">
        <v>41.42</v>
      </c>
      <c r="E28" s="21"/>
    </row>
    <row r="29" spans="1:5" ht="14.55" customHeight="1">
      <c r="A29" s="7" t="s">
        <v>91</v>
      </c>
      <c r="B29" s="19">
        <v>254</v>
      </c>
      <c r="C29" s="19">
        <v>199.33</v>
      </c>
      <c r="D29" s="20">
        <v>42.63</v>
      </c>
      <c r="E29" s="21"/>
    </row>
    <row r="30" spans="1:5" ht="14.55" customHeight="1">
      <c r="A30" s="7" t="s">
        <v>92</v>
      </c>
      <c r="B30" s="19">
        <v>338</v>
      </c>
      <c r="C30" s="19">
        <v>284.08999999999997</v>
      </c>
      <c r="D30" s="20">
        <v>48.01</v>
      </c>
      <c r="E30" s="21"/>
    </row>
    <row r="31" spans="1:5">
      <c r="A31" s="7" t="s">
        <v>93</v>
      </c>
      <c r="B31" s="19">
        <v>420</v>
      </c>
      <c r="C31" s="19">
        <v>331.19</v>
      </c>
      <c r="D31" s="20">
        <v>51</v>
      </c>
      <c r="E31" s="21"/>
    </row>
    <row r="32" spans="1:5" ht="14.55" customHeight="1">
      <c r="A32" s="7" t="s">
        <v>94</v>
      </c>
      <c r="B32" s="19">
        <v>470</v>
      </c>
      <c r="C32" s="19">
        <v>416.19</v>
      </c>
      <c r="D32" s="20">
        <v>56.4</v>
      </c>
      <c r="E32" s="21"/>
    </row>
    <row r="33" spans="1:6" ht="14.55" customHeight="1">
      <c r="A33" s="7" t="s">
        <v>95</v>
      </c>
      <c r="B33" s="19">
        <v>450</v>
      </c>
      <c r="C33" s="19">
        <v>439.18</v>
      </c>
      <c r="D33" s="20">
        <v>57.86</v>
      </c>
      <c r="E33" s="21"/>
    </row>
    <row r="34" spans="1:6" ht="14.55" customHeight="1">
      <c r="A34" s="7" t="s">
        <v>96</v>
      </c>
      <c r="B34" s="19">
        <v>450</v>
      </c>
      <c r="C34" s="19">
        <v>354.27</v>
      </c>
      <c r="D34" s="20">
        <v>52.47</v>
      </c>
      <c r="E34" s="21"/>
    </row>
    <row r="35" spans="1:6" ht="14.55" customHeight="1">
      <c r="A35" s="7" t="s">
        <v>97</v>
      </c>
      <c r="B35" s="19">
        <v>450</v>
      </c>
      <c r="C35" s="19">
        <v>325.74</v>
      </c>
      <c r="D35" s="20">
        <v>50.65</v>
      </c>
      <c r="E35" s="21"/>
    </row>
    <row r="36" spans="1:6" ht="14.55" customHeight="1">
      <c r="A36" s="7" t="s">
        <v>98</v>
      </c>
      <c r="B36" s="19">
        <v>370</v>
      </c>
      <c r="C36" s="19">
        <v>292.54000000000002</v>
      </c>
      <c r="D36" s="20">
        <v>48.55</v>
      </c>
      <c r="E36" s="21"/>
    </row>
    <row r="37" spans="1:6" ht="14.55" customHeight="1">
      <c r="A37" s="7" t="s">
        <v>99</v>
      </c>
      <c r="B37" s="19">
        <v>370</v>
      </c>
      <c r="C37" s="19">
        <v>287.58</v>
      </c>
      <c r="D37" s="20">
        <v>48.23</v>
      </c>
      <c r="E37" s="21"/>
    </row>
    <row r="38" spans="1:6" ht="14.55" customHeight="1">
      <c r="A38" s="7" t="s">
        <v>100</v>
      </c>
      <c r="B38" s="19">
        <v>370</v>
      </c>
      <c r="C38" s="19">
        <v>290.85000000000002</v>
      </c>
      <c r="D38" s="20">
        <v>48.44</v>
      </c>
      <c r="E38" s="21"/>
    </row>
    <row r="39" spans="1:6" ht="14.55" customHeight="1">
      <c r="A39" s="7" t="s">
        <v>101</v>
      </c>
      <c r="B39" s="19">
        <v>370</v>
      </c>
      <c r="C39" s="19">
        <v>296.05</v>
      </c>
      <c r="D39" s="20">
        <v>72.180000000000007</v>
      </c>
      <c r="E39" s="21"/>
    </row>
    <row r="40" spans="1:6" ht="14.55" customHeight="1">
      <c r="A40" s="7" t="s">
        <v>102</v>
      </c>
      <c r="B40" s="19">
        <v>400</v>
      </c>
      <c r="C40" s="19">
        <v>322.66000000000003</v>
      </c>
      <c r="D40" s="20">
        <v>73.87</v>
      </c>
      <c r="E40" s="21"/>
    </row>
    <row r="41" spans="1:6" ht="14.55" customHeight="1">
      <c r="A41" s="7" t="s">
        <v>103</v>
      </c>
      <c r="B41" s="19">
        <v>340</v>
      </c>
      <c r="C41" s="19">
        <v>324.24</v>
      </c>
      <c r="D41" s="20">
        <v>73.97</v>
      </c>
      <c r="E41" s="21"/>
    </row>
    <row r="42" spans="1:6" ht="14.55" customHeight="1">
      <c r="A42" s="7" t="s">
        <v>104</v>
      </c>
      <c r="B42" s="19">
        <v>340</v>
      </c>
      <c r="C42" s="19">
        <v>294.39999999999998</v>
      </c>
      <c r="D42" s="20">
        <v>72.08</v>
      </c>
      <c r="E42" s="21"/>
    </row>
    <row r="43" spans="1:6">
      <c r="A43" s="7" t="s">
        <v>105</v>
      </c>
      <c r="B43" s="19">
        <v>333</v>
      </c>
      <c r="C43" s="19">
        <v>292.17</v>
      </c>
      <c r="D43" s="20">
        <v>71.930000000000007</v>
      </c>
      <c r="E43" s="21"/>
    </row>
    <row r="44" spans="1:6" ht="14.55" customHeight="1">
      <c r="A44" s="7" t="s">
        <v>106</v>
      </c>
      <c r="B44" s="19">
        <v>318</v>
      </c>
      <c r="C44" s="19">
        <v>286.43</v>
      </c>
      <c r="D44" s="20">
        <v>94.98</v>
      </c>
      <c r="E44" s="21"/>
    </row>
    <row r="45" spans="1:6" ht="14.55" customHeight="1">
      <c r="A45" s="7" t="s">
        <v>107</v>
      </c>
      <c r="B45" s="19">
        <v>348</v>
      </c>
      <c r="C45" s="19">
        <v>286.11</v>
      </c>
      <c r="D45" s="20">
        <v>94.96</v>
      </c>
      <c r="E45" s="21"/>
      <c r="F45" s="23"/>
    </row>
    <row r="46" spans="1:6" ht="14.55" customHeight="1">
      <c r="A46" s="7" t="s">
        <v>108</v>
      </c>
      <c r="B46" s="19">
        <v>348</v>
      </c>
      <c r="C46" s="19">
        <v>310.63</v>
      </c>
      <c r="D46" s="20">
        <v>96.52</v>
      </c>
      <c r="E46" s="21"/>
    </row>
    <row r="47" spans="1:6" ht="14.55" customHeight="1">
      <c r="A47" s="7" t="s">
        <v>109</v>
      </c>
      <c r="B47" s="19">
        <v>361</v>
      </c>
      <c r="C47" s="19">
        <v>331.9</v>
      </c>
      <c r="D47" s="20">
        <v>97.87</v>
      </c>
      <c r="E47" s="21"/>
    </row>
    <row r="48" spans="1:6" ht="14.55" customHeight="1">
      <c r="A48" s="7" t="s">
        <v>110</v>
      </c>
      <c r="B48" s="19">
        <v>365</v>
      </c>
      <c r="C48" s="19">
        <v>340.79</v>
      </c>
      <c r="D48" s="20">
        <v>98.43</v>
      </c>
      <c r="E48" s="21"/>
    </row>
    <row r="49" spans="1:7" ht="14.55" customHeight="1">
      <c r="A49" s="7" t="s">
        <v>111</v>
      </c>
      <c r="B49" s="19">
        <v>356</v>
      </c>
      <c r="C49" s="19">
        <v>315.2</v>
      </c>
      <c r="D49" s="20">
        <v>96.81</v>
      </c>
      <c r="E49" s="21"/>
    </row>
    <row r="50" spans="1:7" ht="14.55" customHeight="1">
      <c r="A50" s="7" t="s">
        <v>112</v>
      </c>
      <c r="B50" s="19">
        <v>346</v>
      </c>
      <c r="C50" s="19">
        <v>312.33999999999997</v>
      </c>
      <c r="D50" s="20">
        <v>96.63</v>
      </c>
      <c r="E50" s="21"/>
    </row>
    <row r="51" spans="1:7" ht="14.55" customHeight="1">
      <c r="A51" s="8" t="s">
        <v>113</v>
      </c>
      <c r="B51" s="19">
        <v>366</v>
      </c>
      <c r="C51" s="19">
        <v>340.76</v>
      </c>
      <c r="D51" s="20">
        <v>135.68</v>
      </c>
      <c r="E51" s="21"/>
    </row>
    <row r="52" spans="1:7" ht="14.55" customHeight="1">
      <c r="A52" s="8" t="s">
        <v>114</v>
      </c>
      <c r="B52" s="19">
        <v>370.83</v>
      </c>
      <c r="C52" s="19">
        <v>346.68</v>
      </c>
      <c r="D52" s="20">
        <v>136.57</v>
      </c>
      <c r="E52" s="21"/>
      <c r="G52" s="24"/>
    </row>
    <row r="53" spans="1:7" ht="14.55" customHeight="1">
      <c r="A53" s="8" t="s">
        <v>115</v>
      </c>
      <c r="B53" s="19">
        <v>371</v>
      </c>
      <c r="C53" s="19">
        <v>352.48</v>
      </c>
      <c r="D53" s="20">
        <v>137.44999999999999</v>
      </c>
      <c r="E53" s="21"/>
    </row>
    <row r="54" spans="1:7" ht="14.55" customHeight="1">
      <c r="A54" s="8" t="s">
        <v>116</v>
      </c>
      <c r="B54" s="19">
        <v>371</v>
      </c>
      <c r="C54" s="19">
        <v>351.74</v>
      </c>
      <c r="D54" s="20">
        <v>137.34</v>
      </c>
      <c r="E54" s="21"/>
    </row>
    <row r="55" spans="1:7" ht="14.55" customHeight="1">
      <c r="A55" s="8" t="s">
        <v>117</v>
      </c>
      <c r="B55" s="19">
        <v>368</v>
      </c>
      <c r="C55" s="19">
        <v>357.64</v>
      </c>
      <c r="D55" s="20">
        <v>138.24</v>
      </c>
      <c r="E55" s="21"/>
    </row>
    <row r="56" spans="1:7" ht="14.55" customHeight="1">
      <c r="A56" s="8" t="s">
        <v>118</v>
      </c>
      <c r="B56" s="19">
        <v>355</v>
      </c>
      <c r="C56" s="19">
        <v>330.67</v>
      </c>
      <c r="D56" s="20">
        <v>134.13999999999999</v>
      </c>
      <c r="E56" s="21"/>
    </row>
    <row r="57" spans="1:7" ht="14.55" customHeight="1">
      <c r="A57" s="8" t="s">
        <v>119</v>
      </c>
      <c r="B57" s="19">
        <v>344</v>
      </c>
      <c r="C57" s="19">
        <v>327.33</v>
      </c>
      <c r="D57" s="20">
        <v>133.63999999999999</v>
      </c>
      <c r="E57" s="21"/>
    </row>
    <row r="58" spans="1:7" ht="14.55" customHeight="1">
      <c r="A58" s="9" t="s">
        <v>120</v>
      </c>
      <c r="B58" s="19">
        <v>344</v>
      </c>
      <c r="C58" s="19">
        <v>335.95969750773367</v>
      </c>
      <c r="D58" s="20">
        <v>134.94999999999999</v>
      </c>
      <c r="E58" s="21"/>
    </row>
    <row r="59" spans="1:7">
      <c r="A59" s="7" t="s">
        <v>121</v>
      </c>
      <c r="B59" s="19">
        <v>332</v>
      </c>
      <c r="C59" s="19">
        <v>315.00642742474508</v>
      </c>
      <c r="D59" s="20">
        <v>131.76</v>
      </c>
      <c r="E59" s="25"/>
    </row>
    <row r="60" spans="1:7">
      <c r="A60" s="7" t="s">
        <v>122</v>
      </c>
      <c r="B60" s="19">
        <v>311</v>
      </c>
      <c r="C60" s="19">
        <v>300.51453462606895</v>
      </c>
      <c r="D60" s="20">
        <v>129.56</v>
      </c>
      <c r="E60" s="25"/>
    </row>
    <row r="61" spans="1:7">
      <c r="A61" s="10" t="s">
        <v>131</v>
      </c>
      <c r="B61" s="20">
        <v>311</v>
      </c>
      <c r="C61" s="20">
        <v>298.49</v>
      </c>
      <c r="D61" s="20">
        <v>129.26</v>
      </c>
    </row>
    <row r="62" spans="1:7">
      <c r="A62" s="7" t="s">
        <v>128</v>
      </c>
      <c r="B62" s="20">
        <v>309</v>
      </c>
      <c r="C62" s="20">
        <v>295.63</v>
      </c>
      <c r="D62" s="20">
        <v>128.82</v>
      </c>
    </row>
    <row r="63" spans="1:7">
      <c r="A63" s="7" t="s">
        <v>133</v>
      </c>
      <c r="B63" s="20">
        <v>309</v>
      </c>
      <c r="C63" s="20">
        <v>298.85000000000002</v>
      </c>
      <c r="D63" s="20">
        <v>119.47</v>
      </c>
    </row>
    <row r="64" spans="1:7">
      <c r="A64" s="7" t="s">
        <v>129</v>
      </c>
      <c r="B64" s="20">
        <v>309</v>
      </c>
      <c r="C64" s="20">
        <v>307.52999999999997</v>
      </c>
      <c r="D64" s="20">
        <v>120.92</v>
      </c>
    </row>
    <row r="65" spans="1:4">
      <c r="A65" s="7" t="s">
        <v>137</v>
      </c>
      <c r="B65" s="20">
        <v>309</v>
      </c>
      <c r="C65" s="20">
        <v>310.14</v>
      </c>
      <c r="D65" s="20">
        <v>121.36</v>
      </c>
    </row>
    <row r="66" spans="1:4" ht="14.4">
      <c r="A66" s="35" t="s">
        <v>139</v>
      </c>
      <c r="B66" s="16">
        <v>299</v>
      </c>
      <c r="C66" s="34">
        <v>297.02</v>
      </c>
      <c r="D66" s="34">
        <v>119.12</v>
      </c>
    </row>
    <row r="67" spans="1:4" ht="14.4">
      <c r="A67" s="36" t="s">
        <v>140</v>
      </c>
      <c r="B67" s="16">
        <v>293</v>
      </c>
      <c r="C67" s="16">
        <v>290.64125296771124</v>
      </c>
      <c r="D67" s="16">
        <v>118.00312204992497</v>
      </c>
    </row>
    <row r="68" spans="1:4" ht="14.4">
      <c r="A68" s="36" t="s">
        <v>144</v>
      </c>
      <c r="B68" s="38">
        <v>293</v>
      </c>
      <c r="C68" s="38">
        <v>287.36</v>
      </c>
      <c r="D68" s="38">
        <v>117.43</v>
      </c>
    </row>
    <row r="69" spans="1:4">
      <c r="A69" s="36" t="s">
        <v>145</v>
      </c>
      <c r="B69" s="25">
        <v>305</v>
      </c>
      <c r="C69" s="25">
        <v>301.12261756508286</v>
      </c>
      <c r="D69" s="25">
        <v>119.78534579097396</v>
      </c>
    </row>
    <row r="70" spans="1:4" ht="14.4">
      <c r="A70" t="s">
        <v>148</v>
      </c>
      <c r="B70" s="34">
        <f>'[1]Clean sheet'!$V$21</f>
        <v>305</v>
      </c>
      <c r="C70" s="16">
        <f>'[1]Clean sheet'!$V$20</f>
        <v>296.09756675370119</v>
      </c>
      <c r="D70" s="16">
        <f>'[1]Clean sheet'!$V$18</f>
        <v>118.91659540389398</v>
      </c>
    </row>
    <row r="71" spans="1:4" ht="14.4">
      <c r="A71" s="7" t="s">
        <v>149</v>
      </c>
      <c r="B71" s="16">
        <v>299</v>
      </c>
      <c r="C71" s="41">
        <v>295.93</v>
      </c>
      <c r="D71" s="34">
        <v>118.88</v>
      </c>
    </row>
  </sheetData>
  <phoneticPr fontId="19" type="noConversion"/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023f4c2-be17-4265-b935-e0627fd89da1">
      <Terms xmlns="http://schemas.microsoft.com/office/infopath/2007/PartnerControls"/>
    </lcf76f155ced4ddcb4097134ff3c332f>
    <TaxCatchAll xmlns="b525e57b-a09f-41ba-9e69-9022347623df" xsi:nil="true"/>
    <_Flow_SignoffStatus xmlns="6023f4c2-be17-4265-b935-e0627fd89da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5639F3A6D73A43A8158DFFB5BB52DE" ma:contentTypeVersion="20" ma:contentTypeDescription="Create a new document." ma:contentTypeScope="" ma:versionID="6c562be710b503fa6501ba8c36e3cc27">
  <xsd:schema xmlns:xsd="http://www.w3.org/2001/XMLSchema" xmlns:xs="http://www.w3.org/2001/XMLSchema" xmlns:p="http://schemas.microsoft.com/office/2006/metadata/properties" xmlns:ns2="6023f4c2-be17-4265-b935-e0627fd89da1" xmlns:ns3="b525e57b-a09f-41ba-9e69-9022347623df" targetNamespace="http://schemas.microsoft.com/office/2006/metadata/properties" ma:root="true" ma:fieldsID="f70cd4214fb34cd1618644d3db15871e" ns2:_="" ns3:_="">
    <xsd:import namespace="6023f4c2-be17-4265-b935-e0627fd89da1"/>
    <xsd:import namespace="b525e57b-a09f-41ba-9e69-9022347623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23f4c2-be17-4265-b935-e0627fd89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a6f25690-33d4-491f-9f24-9e698fb414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25e57b-a09f-41ba-9e69-9022347623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d264ee5-c42a-42ac-bfb3-72805dfa9a55}" ma:internalName="TaxCatchAll" ma:showField="CatchAllData" ma:web="b525e57b-a09f-41ba-9e69-902234762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4EA779-0A62-4067-8720-B8ACD4465EF5}">
  <ds:schemaRefs>
    <ds:schemaRef ds:uri="http://schemas.microsoft.com/office/2006/metadata/properties"/>
    <ds:schemaRef ds:uri="http://schemas.microsoft.com/office/infopath/2007/PartnerControls"/>
    <ds:schemaRef ds:uri="6023f4c2-be17-4265-b935-e0627fd89da1"/>
    <ds:schemaRef ds:uri="b525e57b-a09f-41ba-9e69-9022347623df"/>
  </ds:schemaRefs>
</ds:datastoreItem>
</file>

<file path=customXml/itemProps2.xml><?xml version="1.0" encoding="utf-8"?>
<ds:datastoreItem xmlns:ds="http://schemas.openxmlformats.org/officeDocument/2006/customXml" ds:itemID="{9397D94D-C702-4663-B3C5-C717200015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23f4c2-be17-4265-b935-e0627fd89da1"/>
    <ds:schemaRef ds:uri="b525e57b-a09f-41ba-9e69-9022347623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B25249-43FF-44D4-951C-FEE5F432DD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Petrol_Graph 1_En</vt:lpstr>
      <vt:lpstr>Petrol_Graph 1_Sn</vt:lpstr>
      <vt:lpstr>Petrol_Graph 1_Ta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Charini Senanayake</dc:creator>
  <cp:keywords/>
  <dc:description/>
  <cp:lastModifiedBy>Hafsa Haniffa</cp:lastModifiedBy>
  <cp:revision/>
  <dcterms:created xsi:type="dcterms:W3CDTF">2024-08-28T08:20:16Z</dcterms:created>
  <dcterms:modified xsi:type="dcterms:W3CDTF">2025-09-01T07:47:30Z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0x010100515639F3A6D73A43A8158DFFB5BB52DE</vt:lpwstr>
  </property>
  <property fmtid="{D5CDD505-2E9C-101B-9397-08002B2CF9AE}" pid="3" name="MediaServiceImageTags">
    <vt:lpwstr/>
  </property>
</Properties>
</file>